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190" activeTab="1"/>
  </bookViews>
  <sheets>
    <sheet name="№1" sheetId="1" r:id="rId1"/>
    <sheet name="№2" sheetId="2" r:id="rId2"/>
    <sheet name="№3" sheetId="3" r:id="rId3"/>
    <sheet name="№4" sheetId="4" r:id="rId4"/>
  </sheets>
  <definedNames>
    <definedName name="_xlnm._FilterDatabase" localSheetId="0" hidden="1">'№1'!$B$13:$C$26</definedName>
    <definedName name="_xlnm._FilterDatabase" localSheetId="1" hidden="1">'№2'!$B$10:$C$26</definedName>
    <definedName name="_xlnm._FilterDatabase" localSheetId="2" hidden="1">'№3'!$B$11:$C$27</definedName>
  </definedNames>
  <calcPr fullCalcOnLoad="1"/>
</workbook>
</file>

<file path=xl/sharedStrings.xml><?xml version="1.0" encoding="utf-8"?>
<sst xmlns="http://schemas.openxmlformats.org/spreadsheetml/2006/main" count="236" uniqueCount="141">
  <si>
    <t>сумма</t>
  </si>
  <si>
    <t>Щенников Даниил</t>
  </si>
  <si>
    <t>очки</t>
  </si>
  <si>
    <t>место</t>
  </si>
  <si>
    <t>Участники</t>
  </si>
  <si>
    <t>№</t>
  </si>
  <si>
    <t>г.р.</t>
  </si>
  <si>
    <t>Московская область, Каширский район</t>
  </si>
  <si>
    <t>Результаты самостоятельных работ на летних шахматных сборах</t>
  </si>
  <si>
    <t>Воробьёв Фёдор</t>
  </si>
  <si>
    <t>Конотоп Мария</t>
  </si>
  <si>
    <t>Геращенко Антон</t>
  </si>
  <si>
    <t>-</t>
  </si>
  <si>
    <t>Игра в дебюте</t>
  </si>
  <si>
    <t>турнир</t>
  </si>
  <si>
    <t>Романова София</t>
  </si>
  <si>
    <t>Воробьёв Александр</t>
  </si>
  <si>
    <t>4 июня</t>
  </si>
  <si>
    <t>5 июня</t>
  </si>
  <si>
    <t>6 июня</t>
  </si>
  <si>
    <t>7 июня</t>
  </si>
  <si>
    <t>8 июня</t>
  </si>
  <si>
    <t>группа №1</t>
  </si>
  <si>
    <t>группа №2</t>
  </si>
  <si>
    <t>Воробьёв Алексей</t>
  </si>
  <si>
    <t>Зотов Артём</t>
  </si>
  <si>
    <t>группа №3</t>
  </si>
  <si>
    <t>Кренёв Илья</t>
  </si>
  <si>
    <t>Расчётин Никита</t>
  </si>
  <si>
    <t>Кравцова Екатерина</t>
  </si>
  <si>
    <t>Самохин Артём</t>
  </si>
  <si>
    <t>Шатов Лев</t>
  </si>
  <si>
    <t>группа №4</t>
  </si>
  <si>
    <t>Расчёт вариантов</t>
  </si>
  <si>
    <t>I</t>
  </si>
  <si>
    <t>II</t>
  </si>
  <si>
    <t>III</t>
  </si>
  <si>
    <t>3 июня</t>
  </si>
  <si>
    <t>Таболин Даниил</t>
  </si>
  <si>
    <t>Таболин Константин</t>
  </si>
  <si>
    <t>Калячкин Ярослав</t>
  </si>
  <si>
    <t>Коноплёв Давид</t>
  </si>
  <si>
    <t>Цыганков Илья</t>
  </si>
  <si>
    <t>Шапиро Максим</t>
  </si>
  <si>
    <t>Шатов Тихон</t>
  </si>
  <si>
    <t>Ярцева Ольга</t>
  </si>
  <si>
    <t>12</t>
  </si>
  <si>
    <t>Скоромников Влад</t>
  </si>
  <si>
    <t>Бабенчиков Константин</t>
  </si>
  <si>
    <t>Абрамов Александр</t>
  </si>
  <si>
    <t>Чуев Лев</t>
  </si>
  <si>
    <t>Волков Богдан</t>
  </si>
  <si>
    <t>2 июня</t>
  </si>
  <si>
    <t>отель "Ока Спа Резорт", 1-9 июня 2023</t>
  </si>
  <si>
    <t>Ворожцов Илья</t>
  </si>
  <si>
    <t>Горячев Михаил</t>
  </si>
  <si>
    <t>Маймистов Кирилл</t>
  </si>
  <si>
    <t>Гунько Максим</t>
  </si>
  <si>
    <t>Янин Илья</t>
  </si>
  <si>
    <t>Надеждина Руслана</t>
  </si>
  <si>
    <t>Кузнецов Серафим</t>
  </si>
  <si>
    <t>Никандров Лев</t>
  </si>
  <si>
    <t>отель "Ока Спа Резорт", 1-9 июня 2023 г.</t>
  </si>
  <si>
    <t>Кузнецова София</t>
  </si>
  <si>
    <t>Гайфуллин Данил</t>
  </si>
  <si>
    <t>Зинкер Михаил</t>
  </si>
  <si>
    <t>Никитин Денис</t>
  </si>
  <si>
    <t>Наер Михаил</t>
  </si>
  <si>
    <t>Золотов Владимир</t>
  </si>
  <si>
    <t>Соловьёв Денис</t>
  </si>
  <si>
    <t>Кузнецов Михаил</t>
  </si>
  <si>
    <t>Кузнецов Максим</t>
  </si>
  <si>
    <t>Шатов Глеб</t>
  </si>
  <si>
    <t>Дорохов Александр</t>
  </si>
  <si>
    <t>Крупин Владимир</t>
  </si>
  <si>
    <t>Московская область, Каширский район, отель "Ока Спа Резорт", 1-9 июня 2023 г.</t>
  </si>
  <si>
    <t>Боровков Пётр</t>
  </si>
  <si>
    <t>Аредов Даниил</t>
  </si>
  <si>
    <t>Никитина Ксения</t>
  </si>
  <si>
    <t>Артюшин Даниил</t>
  </si>
  <si>
    <t>Крутилин Семён</t>
  </si>
  <si>
    <t>Токмаков Максим</t>
  </si>
  <si>
    <t>Мишнов Сергей</t>
  </si>
  <si>
    <t>Наер Лев</t>
  </si>
  <si>
    <t>Неустроева Александра</t>
  </si>
  <si>
    <t>Зинкер Даниил</t>
  </si>
  <si>
    <t>Малиновская Оливия</t>
  </si>
  <si>
    <t>Григорян Вероника</t>
  </si>
  <si>
    <t>А стоит ли защищать? ч.1</t>
  </si>
  <si>
    <t>А стоит ли защищать? ч.2</t>
  </si>
  <si>
    <t>Атака на нерокиованного короля</t>
  </si>
  <si>
    <t>Оценка позиции</t>
  </si>
  <si>
    <t>Разрушение защиты короля</t>
  </si>
  <si>
    <t>Калячкина Елизавета</t>
  </si>
  <si>
    <t>Мат в 1 ход Необычные задачи</t>
  </si>
  <si>
    <t>Маяки</t>
  </si>
  <si>
    <t>Блицконкурс</t>
  </si>
  <si>
    <t>Наказание за дебютные ошибки</t>
  </si>
  <si>
    <t>Изолированная пешка - сила</t>
  </si>
  <si>
    <t>Изолированная пешка - слабость</t>
  </si>
  <si>
    <t xml:space="preserve"> 7 июня</t>
  </si>
  <si>
    <t>Мат в 2 хода</t>
  </si>
  <si>
    <t>Атака при разносторонних рокировках</t>
  </si>
  <si>
    <t>Ключевые пооя</t>
  </si>
  <si>
    <t>Оппозиция</t>
  </si>
  <si>
    <t>Тактические приёмы</t>
  </si>
  <si>
    <t>Слабость последней горизонтали</t>
  </si>
  <si>
    <t>Уничтожение защиты</t>
  </si>
  <si>
    <t>Задания на смекалку</t>
  </si>
  <si>
    <t>Лабиринты</t>
  </si>
  <si>
    <t>Использование засады</t>
  </si>
  <si>
    <t>Решающая партия матча</t>
  </si>
  <si>
    <t>Матч Лижень Непомнящий</t>
  </si>
  <si>
    <t>Ферзь в атаке</t>
  </si>
  <si>
    <t>Освобождение поля</t>
  </si>
  <si>
    <t>Освобождение линии</t>
  </si>
  <si>
    <t>Пат</t>
  </si>
  <si>
    <t>Цугцванг</t>
  </si>
  <si>
    <t>Слон на большой диагонали ч.1</t>
  </si>
  <si>
    <t>Слон на большой диагонали ч.2</t>
  </si>
  <si>
    <t>Диагональ пешки</t>
  </si>
  <si>
    <t>Тест по стратегии</t>
  </si>
  <si>
    <t>Роль пешек в атаке</t>
  </si>
  <si>
    <t>Атака Ферзь + Конь</t>
  </si>
  <si>
    <t>"Кафе 13"</t>
  </si>
  <si>
    <t>Преимущество в развитии</t>
  </si>
  <si>
    <t>Две пешки против одной</t>
  </si>
  <si>
    <t>Перевес в развитии</t>
  </si>
  <si>
    <t>Пешечный эндшпиль</t>
  </si>
  <si>
    <t>Ничья, пат</t>
  </si>
  <si>
    <t>Ничья, остальные виды</t>
  </si>
  <si>
    <t>По следам чемпиона Европы</t>
  </si>
  <si>
    <t>Решение этюдов</t>
  </si>
  <si>
    <t xml:space="preserve">"По следам чемпиона Европы" </t>
  </si>
  <si>
    <t>8</t>
  </si>
  <si>
    <t xml:space="preserve">Зевки 2022 года в партиях гроссмейстеров </t>
  </si>
  <si>
    <t>Перекрытие</t>
  </si>
  <si>
    <t>Игра по 7-й горизонтали</t>
  </si>
  <si>
    <t>Защита от угрозы</t>
  </si>
  <si>
    <t>Контрнападение</t>
  </si>
  <si>
    <t>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</si>
</sst>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b/>
      <sz val="13"/>
      <color indexed="17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5"/>
      <color theme="1"/>
      <name val="Calibri"/>
      <family val="2"/>
    </font>
    <font>
      <sz val="9"/>
      <color theme="1"/>
      <name val="Calibri"/>
      <family val="2"/>
    </font>
    <font>
      <b/>
      <sz val="13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5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 vertical="center" textRotation="90"/>
    </xf>
    <xf numFmtId="0" fontId="53" fillId="0" borderId="0" xfId="0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16" fontId="57" fillId="0" borderId="1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 vertical="center" textRotation="90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 textRotation="90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49" fontId="49" fillId="0" borderId="0" xfId="0" applyNumberFormat="1" applyFont="1" applyAlignment="1">
      <alignment horizontal="center"/>
    </xf>
    <xf numFmtId="0" fontId="48" fillId="0" borderId="11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48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49" fontId="5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2">
      <selection activeCell="B20" sqref="B20"/>
    </sheetView>
  </sheetViews>
  <sheetFormatPr defaultColWidth="9.140625" defaultRowHeight="15"/>
  <cols>
    <col min="1" max="1" width="4.140625" style="0" customWidth="1"/>
    <col min="2" max="2" width="26.8515625" style="0" customWidth="1"/>
    <col min="3" max="3" width="6.7109375" style="4" customWidth="1"/>
    <col min="4" max="4" width="5.00390625" style="1" customWidth="1"/>
    <col min="5" max="5" width="5.00390625" style="4" customWidth="1"/>
    <col min="6" max="6" width="5.421875" style="1" customWidth="1"/>
    <col min="7" max="7" width="5.28125" style="1" customWidth="1"/>
    <col min="8" max="9" width="5.00390625" style="1" customWidth="1"/>
    <col min="10" max="10" width="5.8515625" style="4" customWidth="1"/>
    <col min="11" max="12" width="5.57421875" style="1" customWidth="1"/>
    <col min="13" max="14" width="5.28125" style="4" customWidth="1"/>
    <col min="15" max="15" width="5.421875" style="4" customWidth="1"/>
    <col min="16" max="16" width="6.421875" style="4" customWidth="1"/>
    <col min="17" max="18" width="5.28125" style="4" customWidth="1"/>
    <col min="19" max="19" width="7.421875" style="1" customWidth="1"/>
    <col min="20" max="20" width="5.7109375" style="0" customWidth="1"/>
  </cols>
  <sheetData>
    <row r="1" spans="1:20" ht="18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8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19" ht="15">
      <c r="A3" s="60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5">
      <c r="A4" s="60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23" ht="18">
      <c r="A5" s="5"/>
      <c r="B5" s="5"/>
      <c r="C5" s="27"/>
      <c r="D5" s="43" t="s">
        <v>52</v>
      </c>
      <c r="E5" s="43"/>
      <c r="F5" s="43" t="s">
        <v>37</v>
      </c>
      <c r="G5" s="44"/>
      <c r="H5" s="43" t="s">
        <v>17</v>
      </c>
      <c r="I5" s="44"/>
      <c r="J5" s="43" t="s">
        <v>18</v>
      </c>
      <c r="K5" s="44"/>
      <c r="L5" s="39" t="s">
        <v>19</v>
      </c>
      <c r="M5" s="43" t="s">
        <v>20</v>
      </c>
      <c r="N5" s="43"/>
      <c r="O5" s="44"/>
      <c r="P5" s="43" t="s">
        <v>21</v>
      </c>
      <c r="Q5" s="44"/>
      <c r="R5" s="21"/>
      <c r="S5" s="11"/>
      <c r="T5" s="5"/>
      <c r="U5" s="12"/>
      <c r="V5" s="12"/>
      <c r="W5" s="12"/>
    </row>
    <row r="6" spans="1:23" ht="15.75" customHeight="1">
      <c r="A6" s="5"/>
      <c r="B6" s="5"/>
      <c r="C6" s="27"/>
      <c r="D6" s="40" t="s">
        <v>91</v>
      </c>
      <c r="E6" s="55" t="s">
        <v>33</v>
      </c>
      <c r="F6" s="48" t="s">
        <v>95</v>
      </c>
      <c r="G6" s="48" t="s">
        <v>96</v>
      </c>
      <c r="H6" s="55" t="s">
        <v>88</v>
      </c>
      <c r="I6" s="55" t="s">
        <v>89</v>
      </c>
      <c r="J6" s="48" t="s">
        <v>112</v>
      </c>
      <c r="K6" s="48" t="s">
        <v>111</v>
      </c>
      <c r="L6" s="48" t="s">
        <v>128</v>
      </c>
      <c r="M6" s="40" t="s">
        <v>120</v>
      </c>
      <c r="N6" s="48" t="s">
        <v>121</v>
      </c>
      <c r="O6" s="48" t="s">
        <v>124</v>
      </c>
      <c r="P6" s="48" t="s">
        <v>133</v>
      </c>
      <c r="Q6" s="40" t="s">
        <v>132</v>
      </c>
      <c r="R6" s="22"/>
      <c r="S6" s="11"/>
      <c r="T6" s="5"/>
      <c r="U6" s="12"/>
      <c r="V6" s="12"/>
      <c r="W6" s="12"/>
    </row>
    <row r="7" spans="1:23" ht="15.75" customHeight="1">
      <c r="A7" s="5"/>
      <c r="B7" s="5"/>
      <c r="C7" s="27"/>
      <c r="D7" s="41"/>
      <c r="E7" s="56"/>
      <c r="F7" s="49"/>
      <c r="G7" s="49"/>
      <c r="H7" s="56"/>
      <c r="I7" s="56"/>
      <c r="J7" s="49"/>
      <c r="K7" s="49"/>
      <c r="L7" s="58"/>
      <c r="M7" s="62"/>
      <c r="N7" s="58"/>
      <c r="O7" s="58"/>
      <c r="P7" s="49"/>
      <c r="Q7" s="41"/>
      <c r="R7" s="23"/>
      <c r="S7" s="11"/>
      <c r="T7" s="5"/>
      <c r="U7" s="12"/>
      <c r="V7" s="12"/>
      <c r="W7" s="12"/>
    </row>
    <row r="8" spans="1:23" ht="15" customHeight="1">
      <c r="A8" s="5"/>
      <c r="B8" s="5"/>
      <c r="C8" s="27"/>
      <c r="D8" s="41"/>
      <c r="E8" s="56"/>
      <c r="F8" s="49"/>
      <c r="G8" s="49"/>
      <c r="H8" s="56"/>
      <c r="I8" s="56"/>
      <c r="J8" s="49"/>
      <c r="K8" s="49"/>
      <c r="L8" s="58"/>
      <c r="M8" s="62"/>
      <c r="N8" s="58"/>
      <c r="O8" s="58"/>
      <c r="P8" s="49"/>
      <c r="Q8" s="41"/>
      <c r="R8" s="45" t="s">
        <v>14</v>
      </c>
      <c r="S8" s="45" t="s">
        <v>2</v>
      </c>
      <c r="T8" s="45" t="s">
        <v>3</v>
      </c>
      <c r="U8" s="12"/>
      <c r="V8" s="12"/>
      <c r="W8" s="12"/>
    </row>
    <row r="9" spans="1:23" ht="15" customHeight="1">
      <c r="A9" s="5"/>
      <c r="B9" s="5"/>
      <c r="C9" s="27"/>
      <c r="D9" s="41"/>
      <c r="E9" s="56"/>
      <c r="F9" s="49"/>
      <c r="G9" s="49"/>
      <c r="H9" s="56"/>
      <c r="I9" s="56"/>
      <c r="J9" s="49"/>
      <c r="K9" s="49"/>
      <c r="L9" s="58"/>
      <c r="M9" s="62"/>
      <c r="N9" s="58"/>
      <c r="O9" s="58"/>
      <c r="P9" s="49"/>
      <c r="Q9" s="41"/>
      <c r="R9" s="46"/>
      <c r="S9" s="46"/>
      <c r="T9" s="46"/>
      <c r="U9" s="12"/>
      <c r="V9" s="12"/>
      <c r="W9" s="12"/>
    </row>
    <row r="10" spans="1:23" ht="18">
      <c r="A10" s="5"/>
      <c r="B10" s="5"/>
      <c r="C10" s="27"/>
      <c r="D10" s="41"/>
      <c r="E10" s="56"/>
      <c r="F10" s="49"/>
      <c r="G10" s="49"/>
      <c r="H10" s="56"/>
      <c r="I10" s="56"/>
      <c r="J10" s="49"/>
      <c r="K10" s="49"/>
      <c r="L10" s="58"/>
      <c r="M10" s="62"/>
      <c r="N10" s="58"/>
      <c r="O10" s="58"/>
      <c r="P10" s="49"/>
      <c r="Q10" s="41"/>
      <c r="R10" s="46"/>
      <c r="S10" s="46"/>
      <c r="T10" s="46"/>
      <c r="U10" s="12"/>
      <c r="V10" s="12"/>
      <c r="W10" s="12"/>
    </row>
    <row r="11" spans="1:23" ht="18">
      <c r="A11" s="5"/>
      <c r="B11" s="5"/>
      <c r="C11" s="27"/>
      <c r="D11" s="41"/>
      <c r="E11" s="56"/>
      <c r="F11" s="49"/>
      <c r="G11" s="49"/>
      <c r="H11" s="56"/>
      <c r="I11" s="56"/>
      <c r="J11" s="49"/>
      <c r="K11" s="49"/>
      <c r="L11" s="58"/>
      <c r="M11" s="62"/>
      <c r="N11" s="58"/>
      <c r="O11" s="58"/>
      <c r="P11" s="49"/>
      <c r="Q11" s="41"/>
      <c r="R11" s="46"/>
      <c r="S11" s="46"/>
      <c r="T11" s="46"/>
      <c r="U11" s="12"/>
      <c r="V11" s="12"/>
      <c r="W11" s="12"/>
    </row>
    <row r="12" spans="1:23" ht="33" customHeight="1">
      <c r="A12" s="5"/>
      <c r="B12" s="5"/>
      <c r="C12" s="27"/>
      <c r="D12" s="41"/>
      <c r="E12" s="56"/>
      <c r="F12" s="49"/>
      <c r="G12" s="49"/>
      <c r="H12" s="56"/>
      <c r="I12" s="56"/>
      <c r="J12" s="49"/>
      <c r="K12" s="49"/>
      <c r="L12" s="58"/>
      <c r="M12" s="62"/>
      <c r="N12" s="58"/>
      <c r="O12" s="58"/>
      <c r="P12" s="49"/>
      <c r="Q12" s="41"/>
      <c r="R12" s="46"/>
      <c r="S12" s="46"/>
      <c r="T12" s="46"/>
      <c r="U12" s="12"/>
      <c r="V12" s="12"/>
      <c r="W12" s="12"/>
    </row>
    <row r="13" spans="1:23" ht="24.75" customHeight="1">
      <c r="A13" s="7" t="s">
        <v>5</v>
      </c>
      <c r="B13" s="7" t="s">
        <v>4</v>
      </c>
      <c r="C13" s="7" t="s">
        <v>6</v>
      </c>
      <c r="D13" s="42"/>
      <c r="E13" s="57"/>
      <c r="F13" s="50"/>
      <c r="G13" s="50"/>
      <c r="H13" s="57"/>
      <c r="I13" s="57"/>
      <c r="J13" s="50"/>
      <c r="K13" s="50"/>
      <c r="L13" s="59"/>
      <c r="M13" s="63"/>
      <c r="N13" s="59"/>
      <c r="O13" s="59"/>
      <c r="P13" s="50"/>
      <c r="Q13" s="42"/>
      <c r="R13" s="47"/>
      <c r="S13" s="47"/>
      <c r="T13" s="47"/>
      <c r="U13" s="12"/>
      <c r="V13" s="12"/>
      <c r="W13" s="12"/>
    </row>
    <row r="14" spans="1:23" ht="18">
      <c r="A14" s="6">
        <v>1</v>
      </c>
      <c r="B14" s="33" t="s">
        <v>49</v>
      </c>
      <c r="C14" s="25">
        <v>2013</v>
      </c>
      <c r="D14" s="8">
        <v>3</v>
      </c>
      <c r="E14" s="7">
        <v>6</v>
      </c>
      <c r="F14" s="7">
        <v>0</v>
      </c>
      <c r="G14" s="7">
        <v>5</v>
      </c>
      <c r="H14" s="7">
        <v>9</v>
      </c>
      <c r="I14" s="7">
        <v>4</v>
      </c>
      <c r="J14" s="7">
        <v>2</v>
      </c>
      <c r="K14" s="7">
        <v>4</v>
      </c>
      <c r="L14" s="7">
        <v>0</v>
      </c>
      <c r="M14" s="7">
        <v>0</v>
      </c>
      <c r="N14" s="7">
        <v>4</v>
      </c>
      <c r="O14" s="7">
        <v>4</v>
      </c>
      <c r="P14" s="7">
        <v>1</v>
      </c>
      <c r="Q14" s="7">
        <v>5</v>
      </c>
      <c r="R14" s="7">
        <v>1</v>
      </c>
      <c r="S14" s="9">
        <f>SUM(D14:R14)</f>
        <v>48</v>
      </c>
      <c r="T14" s="9">
        <v>9</v>
      </c>
      <c r="U14" s="12"/>
      <c r="V14" s="12"/>
      <c r="W14" s="12"/>
    </row>
    <row r="15" spans="1:23" ht="18">
      <c r="A15" s="6">
        <v>2</v>
      </c>
      <c r="B15" s="33" t="s">
        <v>48</v>
      </c>
      <c r="C15" s="25">
        <v>2013</v>
      </c>
      <c r="D15" s="7">
        <v>0</v>
      </c>
      <c r="E15" s="7">
        <v>6</v>
      </c>
      <c r="F15" s="8">
        <v>2</v>
      </c>
      <c r="G15" s="7">
        <v>4</v>
      </c>
      <c r="H15" s="7">
        <v>5</v>
      </c>
      <c r="I15" s="8">
        <v>6</v>
      </c>
      <c r="J15" s="8">
        <v>4</v>
      </c>
      <c r="K15" s="7">
        <v>3</v>
      </c>
      <c r="L15" s="8">
        <v>5</v>
      </c>
      <c r="M15" s="7">
        <v>1</v>
      </c>
      <c r="N15" s="7">
        <v>2</v>
      </c>
      <c r="O15" s="8">
        <v>8</v>
      </c>
      <c r="P15" s="7">
        <v>1</v>
      </c>
      <c r="Q15" s="7">
        <v>6</v>
      </c>
      <c r="R15" s="7">
        <v>8</v>
      </c>
      <c r="S15" s="9">
        <f aca="true" t="shared" si="0" ref="S15:S26">SUM(D15:R15)</f>
        <v>61</v>
      </c>
      <c r="T15" s="9">
        <v>6</v>
      </c>
      <c r="U15" s="12"/>
      <c r="V15" s="12"/>
      <c r="W15" s="12"/>
    </row>
    <row r="16" spans="1:23" ht="18">
      <c r="A16" s="6">
        <v>3</v>
      </c>
      <c r="B16" s="33" t="s">
        <v>51</v>
      </c>
      <c r="C16" s="25">
        <v>2014</v>
      </c>
      <c r="D16" s="7">
        <v>0</v>
      </c>
      <c r="E16" s="7">
        <v>4</v>
      </c>
      <c r="F16" s="7">
        <v>0</v>
      </c>
      <c r="G16" s="7">
        <v>5</v>
      </c>
      <c r="H16" s="7">
        <v>4</v>
      </c>
      <c r="I16" s="8">
        <v>6</v>
      </c>
      <c r="J16" s="7">
        <v>1</v>
      </c>
      <c r="K16" s="7">
        <v>4</v>
      </c>
      <c r="L16" s="7">
        <v>0</v>
      </c>
      <c r="M16" s="7">
        <v>2</v>
      </c>
      <c r="N16" s="7">
        <v>0</v>
      </c>
      <c r="O16" s="7">
        <v>2</v>
      </c>
      <c r="P16" s="8">
        <v>3</v>
      </c>
      <c r="Q16" s="7">
        <v>1</v>
      </c>
      <c r="R16" s="7">
        <v>11</v>
      </c>
      <c r="S16" s="9">
        <f t="shared" si="0"/>
        <v>43</v>
      </c>
      <c r="T16" s="7">
        <v>10</v>
      </c>
      <c r="U16" s="12"/>
      <c r="V16" s="12"/>
      <c r="W16" s="12"/>
    </row>
    <row r="17" spans="1:23" ht="18">
      <c r="A17" s="6">
        <v>4</v>
      </c>
      <c r="B17" s="33" t="s">
        <v>16</v>
      </c>
      <c r="C17" s="25">
        <v>2013</v>
      </c>
      <c r="D17" s="7">
        <v>0</v>
      </c>
      <c r="E17" s="7">
        <v>6</v>
      </c>
      <c r="F17" s="7">
        <v>0</v>
      </c>
      <c r="G17" s="7">
        <v>5</v>
      </c>
      <c r="H17" s="7">
        <v>11</v>
      </c>
      <c r="I17" s="7">
        <v>5</v>
      </c>
      <c r="J17" s="7">
        <v>0</v>
      </c>
      <c r="K17" s="7">
        <v>7</v>
      </c>
      <c r="L17" s="7">
        <v>2</v>
      </c>
      <c r="M17" s="8">
        <v>3</v>
      </c>
      <c r="N17" s="7">
        <v>2</v>
      </c>
      <c r="O17" s="7">
        <v>4</v>
      </c>
      <c r="P17" s="8">
        <v>3</v>
      </c>
      <c r="Q17" s="7">
        <v>5</v>
      </c>
      <c r="R17" s="7">
        <v>6</v>
      </c>
      <c r="S17" s="9">
        <f t="shared" si="0"/>
        <v>59</v>
      </c>
      <c r="T17" s="9">
        <v>7</v>
      </c>
      <c r="U17" s="12"/>
      <c r="V17" s="13"/>
      <c r="W17" s="12"/>
    </row>
    <row r="18" spans="1:23" ht="18">
      <c r="A18" s="6">
        <v>5</v>
      </c>
      <c r="B18" s="33" t="s">
        <v>24</v>
      </c>
      <c r="C18" s="25">
        <v>2013</v>
      </c>
      <c r="D18" s="7">
        <v>0</v>
      </c>
      <c r="E18" s="7">
        <v>6</v>
      </c>
      <c r="F18" s="7">
        <v>1</v>
      </c>
      <c r="G18" s="7">
        <v>2</v>
      </c>
      <c r="H18" s="7">
        <v>3</v>
      </c>
      <c r="I18" s="7">
        <v>1</v>
      </c>
      <c r="J18" s="7">
        <v>0</v>
      </c>
      <c r="K18" s="7">
        <v>1</v>
      </c>
      <c r="L18" s="7">
        <v>1</v>
      </c>
      <c r="M18" s="7">
        <v>1</v>
      </c>
      <c r="N18" s="7">
        <v>4</v>
      </c>
      <c r="O18" s="7">
        <v>0</v>
      </c>
      <c r="P18" s="7">
        <v>1</v>
      </c>
      <c r="Q18" s="7">
        <v>2</v>
      </c>
      <c r="R18" s="7">
        <v>4</v>
      </c>
      <c r="S18" s="9">
        <f t="shared" si="0"/>
        <v>27</v>
      </c>
      <c r="T18" s="9">
        <v>13</v>
      </c>
      <c r="U18" s="12"/>
      <c r="V18" s="14"/>
      <c r="W18" s="12"/>
    </row>
    <row r="19" spans="1:23" ht="18">
      <c r="A19" s="6">
        <v>6</v>
      </c>
      <c r="B19" s="33" t="s">
        <v>11</v>
      </c>
      <c r="C19" s="25">
        <v>2011</v>
      </c>
      <c r="D19" s="7">
        <v>0</v>
      </c>
      <c r="E19" s="7">
        <v>6</v>
      </c>
      <c r="F19" s="7">
        <v>1</v>
      </c>
      <c r="G19" s="7">
        <v>4</v>
      </c>
      <c r="H19" s="7">
        <v>13</v>
      </c>
      <c r="I19" s="7">
        <v>1</v>
      </c>
      <c r="J19" s="7">
        <v>2</v>
      </c>
      <c r="K19" s="8">
        <v>8</v>
      </c>
      <c r="L19" s="7">
        <v>2</v>
      </c>
      <c r="M19" s="7">
        <v>2</v>
      </c>
      <c r="N19" s="7">
        <v>3</v>
      </c>
      <c r="O19" s="7">
        <v>2</v>
      </c>
      <c r="P19" s="7">
        <v>1</v>
      </c>
      <c r="Q19" s="7">
        <v>4</v>
      </c>
      <c r="R19" s="8">
        <v>13</v>
      </c>
      <c r="S19" s="9">
        <f t="shared" si="0"/>
        <v>62</v>
      </c>
      <c r="T19" s="9">
        <v>5</v>
      </c>
      <c r="U19" s="12"/>
      <c r="V19" s="13"/>
      <c r="W19" s="12"/>
    </row>
    <row r="20" spans="1:23" ht="18">
      <c r="A20" s="6">
        <v>7</v>
      </c>
      <c r="B20" s="33" t="s">
        <v>25</v>
      </c>
      <c r="C20" s="25">
        <v>2013</v>
      </c>
      <c r="D20" s="7">
        <v>0</v>
      </c>
      <c r="E20" s="7">
        <v>5</v>
      </c>
      <c r="F20" s="8">
        <v>2</v>
      </c>
      <c r="G20" s="7">
        <v>2</v>
      </c>
      <c r="H20" s="7">
        <v>12</v>
      </c>
      <c r="I20" s="7">
        <v>0</v>
      </c>
      <c r="J20" s="7" t="s">
        <v>12</v>
      </c>
      <c r="K20" s="7">
        <v>3</v>
      </c>
      <c r="L20" s="7">
        <v>0</v>
      </c>
      <c r="M20" s="7">
        <v>1</v>
      </c>
      <c r="N20" s="7">
        <v>2</v>
      </c>
      <c r="O20" s="7">
        <v>2</v>
      </c>
      <c r="P20" s="7">
        <v>2</v>
      </c>
      <c r="Q20" s="7">
        <v>2</v>
      </c>
      <c r="R20" s="7">
        <v>2</v>
      </c>
      <c r="S20" s="9">
        <f t="shared" si="0"/>
        <v>35</v>
      </c>
      <c r="T20" s="18" t="s">
        <v>46</v>
      </c>
      <c r="U20" s="12"/>
      <c r="V20" s="13"/>
      <c r="W20" s="12"/>
    </row>
    <row r="21" spans="1:23" ht="18">
      <c r="A21" s="6">
        <v>8</v>
      </c>
      <c r="B21" s="33" t="s">
        <v>10</v>
      </c>
      <c r="C21" s="25">
        <v>2012</v>
      </c>
      <c r="D21" s="8">
        <v>3</v>
      </c>
      <c r="E21" s="7">
        <v>8</v>
      </c>
      <c r="F21" s="7">
        <v>0</v>
      </c>
      <c r="G21" s="7">
        <v>5</v>
      </c>
      <c r="H21" s="7">
        <v>8</v>
      </c>
      <c r="I21" s="7">
        <v>2</v>
      </c>
      <c r="J21" s="7">
        <v>2</v>
      </c>
      <c r="K21" s="7">
        <v>4</v>
      </c>
      <c r="L21" s="7">
        <v>2</v>
      </c>
      <c r="M21" s="7">
        <v>0</v>
      </c>
      <c r="N21" s="7">
        <v>6</v>
      </c>
      <c r="O21" s="7">
        <v>4</v>
      </c>
      <c r="P21" s="7">
        <v>1</v>
      </c>
      <c r="Q21" s="7">
        <v>6</v>
      </c>
      <c r="R21" s="7">
        <v>3</v>
      </c>
      <c r="S21" s="9">
        <f t="shared" si="0"/>
        <v>54</v>
      </c>
      <c r="T21" s="18" t="s">
        <v>134</v>
      </c>
      <c r="U21" s="12"/>
      <c r="V21" s="13"/>
      <c r="W21" s="12"/>
    </row>
    <row r="22" spans="1:23" ht="18">
      <c r="A22" s="6">
        <v>9</v>
      </c>
      <c r="B22" s="33" t="s">
        <v>15</v>
      </c>
      <c r="C22" s="25">
        <v>2010</v>
      </c>
      <c r="D22" s="7">
        <v>0</v>
      </c>
      <c r="E22" s="7">
        <v>7</v>
      </c>
      <c r="F22" s="7">
        <v>1</v>
      </c>
      <c r="G22" s="8">
        <v>6</v>
      </c>
      <c r="H22" s="7">
        <v>11</v>
      </c>
      <c r="I22" s="7">
        <v>5</v>
      </c>
      <c r="J22" s="8">
        <v>4</v>
      </c>
      <c r="K22" s="7">
        <v>5</v>
      </c>
      <c r="L22" s="7">
        <v>1</v>
      </c>
      <c r="M22" s="7">
        <v>2</v>
      </c>
      <c r="N22" s="8">
        <v>10</v>
      </c>
      <c r="O22" s="7">
        <v>6</v>
      </c>
      <c r="P22" s="7">
        <v>1</v>
      </c>
      <c r="Q22" s="8">
        <v>10</v>
      </c>
      <c r="R22" s="7">
        <v>7</v>
      </c>
      <c r="S22" s="15">
        <f t="shared" si="0"/>
        <v>76</v>
      </c>
      <c r="T22" s="15" t="s">
        <v>34</v>
      </c>
      <c r="U22" s="12"/>
      <c r="V22" s="13"/>
      <c r="W22" s="12"/>
    </row>
    <row r="23" spans="1:20" ht="18">
      <c r="A23" s="6">
        <v>10</v>
      </c>
      <c r="B23" s="33" t="s">
        <v>47</v>
      </c>
      <c r="C23" s="25">
        <v>2011</v>
      </c>
      <c r="D23" s="7">
        <v>1</v>
      </c>
      <c r="E23" s="7">
        <v>2</v>
      </c>
      <c r="F23" s="7">
        <v>1</v>
      </c>
      <c r="G23" s="7">
        <v>5</v>
      </c>
      <c r="H23" s="8">
        <v>16</v>
      </c>
      <c r="I23" s="7">
        <v>4</v>
      </c>
      <c r="J23" s="7">
        <v>2</v>
      </c>
      <c r="K23" s="7">
        <v>7</v>
      </c>
      <c r="L23" s="7">
        <v>2</v>
      </c>
      <c r="M23" s="7">
        <v>1</v>
      </c>
      <c r="N23" s="7">
        <v>4</v>
      </c>
      <c r="O23" s="8">
        <v>8</v>
      </c>
      <c r="P23" s="8">
        <v>3</v>
      </c>
      <c r="Q23" s="7">
        <v>8</v>
      </c>
      <c r="R23" s="7">
        <v>12</v>
      </c>
      <c r="S23" s="15">
        <f t="shared" si="0"/>
        <v>76</v>
      </c>
      <c r="T23" s="26" t="s">
        <v>35</v>
      </c>
    </row>
    <row r="24" spans="1:20" ht="18">
      <c r="A24" s="6">
        <v>11</v>
      </c>
      <c r="B24" s="33" t="s">
        <v>38</v>
      </c>
      <c r="C24" s="25">
        <v>2010</v>
      </c>
      <c r="D24" s="7">
        <v>0</v>
      </c>
      <c r="E24" s="7">
        <v>6</v>
      </c>
      <c r="F24" s="7">
        <v>0</v>
      </c>
      <c r="G24" s="7">
        <v>4</v>
      </c>
      <c r="H24" s="7">
        <v>12</v>
      </c>
      <c r="I24" s="7">
        <v>2</v>
      </c>
      <c r="J24" s="7">
        <v>3</v>
      </c>
      <c r="K24" s="7">
        <v>6</v>
      </c>
      <c r="L24" s="7">
        <v>3</v>
      </c>
      <c r="M24" s="8">
        <v>3</v>
      </c>
      <c r="N24" s="7">
        <v>3</v>
      </c>
      <c r="O24" s="7">
        <v>7</v>
      </c>
      <c r="P24" s="8">
        <v>3</v>
      </c>
      <c r="Q24" s="8">
        <v>10</v>
      </c>
      <c r="R24" s="7">
        <v>10</v>
      </c>
      <c r="S24" s="9">
        <f t="shared" si="0"/>
        <v>72</v>
      </c>
      <c r="T24" s="9">
        <v>4</v>
      </c>
    </row>
    <row r="25" spans="1:20" ht="18">
      <c r="A25" s="6">
        <v>12</v>
      </c>
      <c r="B25" s="33" t="s">
        <v>50</v>
      </c>
      <c r="C25" s="25">
        <v>2013</v>
      </c>
      <c r="D25" s="7">
        <v>0</v>
      </c>
      <c r="E25" s="8">
        <v>9</v>
      </c>
      <c r="F25" s="7">
        <v>0</v>
      </c>
      <c r="G25" s="7">
        <v>3</v>
      </c>
      <c r="H25" s="7">
        <v>0</v>
      </c>
      <c r="I25" s="7">
        <v>2</v>
      </c>
      <c r="J25" s="7">
        <v>1</v>
      </c>
      <c r="K25" s="7">
        <v>1</v>
      </c>
      <c r="L25" s="7">
        <v>2</v>
      </c>
      <c r="M25" s="7">
        <v>1</v>
      </c>
      <c r="N25" s="7">
        <v>4</v>
      </c>
      <c r="O25" s="7">
        <v>2</v>
      </c>
      <c r="P25" s="7">
        <v>2</v>
      </c>
      <c r="Q25" s="7">
        <v>1</v>
      </c>
      <c r="R25" s="7">
        <v>5</v>
      </c>
      <c r="S25" s="9">
        <f t="shared" si="0"/>
        <v>33</v>
      </c>
      <c r="T25" s="18">
        <v>11</v>
      </c>
    </row>
    <row r="26" spans="1:20" ht="18">
      <c r="A26" s="6">
        <v>13</v>
      </c>
      <c r="B26" s="33" t="s">
        <v>1</v>
      </c>
      <c r="C26" s="25">
        <v>2010</v>
      </c>
      <c r="D26" s="7">
        <v>2</v>
      </c>
      <c r="E26" s="7">
        <v>8</v>
      </c>
      <c r="F26" s="8">
        <v>2</v>
      </c>
      <c r="G26" s="7">
        <v>4</v>
      </c>
      <c r="H26" s="7">
        <v>10</v>
      </c>
      <c r="I26" s="7">
        <v>4</v>
      </c>
      <c r="J26" s="7">
        <v>3</v>
      </c>
      <c r="K26" s="7">
        <v>7</v>
      </c>
      <c r="L26" s="7">
        <v>2</v>
      </c>
      <c r="M26" s="8">
        <v>3</v>
      </c>
      <c r="N26" s="7">
        <v>4</v>
      </c>
      <c r="O26" s="7">
        <v>6</v>
      </c>
      <c r="P26" s="7">
        <v>2</v>
      </c>
      <c r="Q26" s="7">
        <v>9</v>
      </c>
      <c r="R26" s="7">
        <v>9</v>
      </c>
      <c r="S26" s="9">
        <f t="shared" si="0"/>
        <v>75</v>
      </c>
      <c r="T26" s="26" t="s">
        <v>36</v>
      </c>
    </row>
  </sheetData>
  <sheetProtection/>
  <autoFilter ref="B13:C26">
    <sortState ref="B14:C26">
      <sortCondition sortBy="value" ref="B14:B26"/>
    </sortState>
  </autoFilter>
  <mergeCells count="27">
    <mergeCell ref="N6:N13"/>
    <mergeCell ref="R8:R13"/>
    <mergeCell ref="G6:G13"/>
    <mergeCell ref="H6:H13"/>
    <mergeCell ref="M6:M13"/>
    <mergeCell ref="L6:L13"/>
    <mergeCell ref="Q6:Q13"/>
    <mergeCell ref="A1:T1"/>
    <mergeCell ref="A2:T2"/>
    <mergeCell ref="F6:F13"/>
    <mergeCell ref="I6:I13"/>
    <mergeCell ref="O6:O13"/>
    <mergeCell ref="F5:G5"/>
    <mergeCell ref="S8:S13"/>
    <mergeCell ref="D5:E5"/>
    <mergeCell ref="A3:S3"/>
    <mergeCell ref="A4:S4"/>
    <mergeCell ref="D6:D13"/>
    <mergeCell ref="H5:I5"/>
    <mergeCell ref="T8:T13"/>
    <mergeCell ref="J6:J13"/>
    <mergeCell ref="J5:K5"/>
    <mergeCell ref="K6:K13"/>
    <mergeCell ref="P5:Q5"/>
    <mergeCell ref="M5:O5"/>
    <mergeCell ref="P6:P13"/>
    <mergeCell ref="E6:E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8">
      <selection activeCell="B26" sqref="B26"/>
    </sheetView>
  </sheetViews>
  <sheetFormatPr defaultColWidth="9.140625" defaultRowHeight="15"/>
  <cols>
    <col min="1" max="1" width="4.57421875" style="0" customWidth="1"/>
    <col min="2" max="2" width="21.28125" style="0" customWidth="1"/>
    <col min="3" max="3" width="6.8515625" style="0" customWidth="1"/>
    <col min="4" max="5" width="5.421875" style="0" customWidth="1"/>
    <col min="6" max="6" width="5.140625" style="0" customWidth="1"/>
    <col min="7" max="7" width="5.28125" style="0" customWidth="1"/>
    <col min="8" max="8" width="8.421875" style="0" customWidth="1"/>
    <col min="9" max="9" width="5.57421875" style="0" customWidth="1"/>
    <col min="10" max="10" width="5.00390625" style="0" customWidth="1"/>
    <col min="11" max="11" width="5.8515625" style="0" customWidth="1"/>
    <col min="12" max="12" width="8.140625" style="0" customWidth="1"/>
    <col min="13" max="14" width="4.8515625" style="0" customWidth="1"/>
    <col min="15" max="16" width="5.57421875" style="0" customWidth="1"/>
    <col min="17" max="17" width="8.421875" style="0" customWidth="1"/>
    <col min="18" max="18" width="8.140625" style="0" customWidth="1"/>
    <col min="19" max="19" width="5.140625" style="0" customWidth="1"/>
    <col min="20" max="20" width="7.8515625" style="0" customWidth="1"/>
    <col min="21" max="21" width="5.140625" style="0" customWidth="1"/>
  </cols>
  <sheetData>
    <row r="1" spans="1:21" ht="18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ht="18">
      <c r="A2" s="54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5">
      <c r="A3" s="60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0" ht="15">
      <c r="A4" s="2"/>
      <c r="B4" s="2"/>
      <c r="C4" s="2"/>
      <c r="D4" s="76" t="s">
        <v>52</v>
      </c>
      <c r="E4" s="76"/>
      <c r="F4" s="72" t="s">
        <v>37</v>
      </c>
      <c r="G4" s="73"/>
      <c r="H4" s="72" t="s">
        <v>17</v>
      </c>
      <c r="I4" s="73"/>
      <c r="J4" s="69" t="s">
        <v>18</v>
      </c>
      <c r="K4" s="69"/>
      <c r="L4" s="69"/>
      <c r="M4" s="79" t="s">
        <v>19</v>
      </c>
      <c r="N4" s="79"/>
      <c r="O4" s="69" t="s">
        <v>20</v>
      </c>
      <c r="P4" s="69"/>
      <c r="Q4" s="82" t="s">
        <v>21</v>
      </c>
      <c r="R4" s="82"/>
      <c r="S4" s="21"/>
      <c r="T4" s="3"/>
    </row>
    <row r="5" spans="1:21" ht="15.75" customHeight="1">
      <c r="A5" s="2"/>
      <c r="B5" s="2"/>
      <c r="C5" s="2"/>
      <c r="D5" s="64" t="s">
        <v>88</v>
      </c>
      <c r="E5" s="64" t="s">
        <v>89</v>
      </c>
      <c r="F5" s="64" t="s">
        <v>98</v>
      </c>
      <c r="G5" s="64" t="s">
        <v>99</v>
      </c>
      <c r="H5" s="64" t="s">
        <v>102</v>
      </c>
      <c r="I5" s="64" t="s">
        <v>105</v>
      </c>
      <c r="J5" s="48" t="s">
        <v>114</v>
      </c>
      <c r="K5" s="48" t="s">
        <v>115</v>
      </c>
      <c r="L5" s="64" t="s">
        <v>106</v>
      </c>
      <c r="M5" s="64" t="s">
        <v>117</v>
      </c>
      <c r="N5" s="55" t="s">
        <v>33</v>
      </c>
      <c r="O5" s="64" t="s">
        <v>125</v>
      </c>
      <c r="P5" s="64" t="s">
        <v>126</v>
      </c>
      <c r="Q5" s="64" t="s">
        <v>135</v>
      </c>
      <c r="R5" s="64" t="s">
        <v>131</v>
      </c>
      <c r="S5" s="74" t="s">
        <v>14</v>
      </c>
      <c r="T5" s="74" t="s">
        <v>2</v>
      </c>
      <c r="U5" s="74" t="s">
        <v>3</v>
      </c>
    </row>
    <row r="6" spans="1:21" ht="15" customHeight="1">
      <c r="A6" s="2"/>
      <c r="B6" s="2"/>
      <c r="C6" s="2"/>
      <c r="D6" s="67"/>
      <c r="E6" s="67"/>
      <c r="F6" s="70"/>
      <c r="G6" s="70"/>
      <c r="H6" s="77"/>
      <c r="I6" s="70"/>
      <c r="J6" s="49"/>
      <c r="K6" s="49"/>
      <c r="L6" s="65"/>
      <c r="M6" s="65"/>
      <c r="N6" s="80"/>
      <c r="O6" s="65"/>
      <c r="P6" s="65"/>
      <c r="Q6" s="65"/>
      <c r="R6" s="65"/>
      <c r="S6" s="75"/>
      <c r="T6" s="75"/>
      <c r="U6" s="75"/>
    </row>
    <row r="7" spans="1:21" ht="15">
      <c r="A7" s="2"/>
      <c r="B7" s="2"/>
      <c r="C7" s="2"/>
      <c r="D7" s="67"/>
      <c r="E7" s="67"/>
      <c r="F7" s="70"/>
      <c r="G7" s="70"/>
      <c r="H7" s="77"/>
      <c r="I7" s="70"/>
      <c r="J7" s="49"/>
      <c r="K7" s="49"/>
      <c r="L7" s="65"/>
      <c r="M7" s="65"/>
      <c r="N7" s="80"/>
      <c r="O7" s="65"/>
      <c r="P7" s="65"/>
      <c r="Q7" s="65"/>
      <c r="R7" s="65"/>
      <c r="S7" s="75"/>
      <c r="T7" s="75"/>
      <c r="U7" s="75"/>
    </row>
    <row r="8" spans="1:21" ht="15">
      <c r="A8" s="2"/>
      <c r="B8" s="2"/>
      <c r="C8" s="2"/>
      <c r="D8" s="67"/>
      <c r="E8" s="67"/>
      <c r="F8" s="70"/>
      <c r="G8" s="70"/>
      <c r="H8" s="77"/>
      <c r="I8" s="70"/>
      <c r="J8" s="49"/>
      <c r="K8" s="49"/>
      <c r="L8" s="65"/>
      <c r="M8" s="65"/>
      <c r="N8" s="80"/>
      <c r="O8" s="65"/>
      <c r="P8" s="65"/>
      <c r="Q8" s="65"/>
      <c r="R8" s="65"/>
      <c r="S8" s="75"/>
      <c r="T8" s="75"/>
      <c r="U8" s="75"/>
    </row>
    <row r="9" spans="1:21" ht="15">
      <c r="A9" s="2"/>
      <c r="B9" s="2"/>
      <c r="C9" s="2"/>
      <c r="D9" s="67"/>
      <c r="E9" s="67"/>
      <c r="F9" s="70"/>
      <c r="G9" s="70"/>
      <c r="H9" s="77"/>
      <c r="I9" s="70"/>
      <c r="J9" s="49"/>
      <c r="K9" s="49"/>
      <c r="L9" s="65"/>
      <c r="M9" s="65"/>
      <c r="N9" s="80"/>
      <c r="O9" s="65"/>
      <c r="P9" s="65"/>
      <c r="Q9" s="65"/>
      <c r="R9" s="65"/>
      <c r="S9" s="75"/>
      <c r="T9" s="75"/>
      <c r="U9" s="75"/>
    </row>
    <row r="10" spans="1:21" ht="18" customHeight="1">
      <c r="A10" s="7" t="s">
        <v>5</v>
      </c>
      <c r="B10" s="7" t="s">
        <v>4</v>
      </c>
      <c r="C10" s="7" t="s">
        <v>6</v>
      </c>
      <c r="D10" s="68"/>
      <c r="E10" s="68"/>
      <c r="F10" s="71"/>
      <c r="G10" s="71"/>
      <c r="H10" s="78"/>
      <c r="I10" s="71"/>
      <c r="J10" s="50"/>
      <c r="K10" s="50"/>
      <c r="L10" s="66"/>
      <c r="M10" s="66"/>
      <c r="N10" s="81"/>
      <c r="O10" s="66"/>
      <c r="P10" s="66"/>
      <c r="Q10" s="66"/>
      <c r="R10" s="66"/>
      <c r="S10" s="75"/>
      <c r="T10" s="75"/>
      <c r="U10" s="75"/>
    </row>
    <row r="11" spans="1:21" ht="18.75" customHeight="1">
      <c r="A11" s="36">
        <v>1</v>
      </c>
      <c r="B11" s="100" t="s">
        <v>9</v>
      </c>
      <c r="C11" s="25">
        <v>2014</v>
      </c>
      <c r="D11" s="28">
        <v>0</v>
      </c>
      <c r="E11" s="28">
        <v>3</v>
      </c>
      <c r="F11" s="28">
        <v>1</v>
      </c>
      <c r="G11" s="28">
        <v>2</v>
      </c>
      <c r="H11" s="28">
        <v>4</v>
      </c>
      <c r="I11" s="28">
        <v>8</v>
      </c>
      <c r="J11" s="28">
        <v>4</v>
      </c>
      <c r="K11" s="28">
        <v>3</v>
      </c>
      <c r="L11" s="28">
        <v>3</v>
      </c>
      <c r="M11" s="28">
        <v>5</v>
      </c>
      <c r="N11" s="29">
        <v>10</v>
      </c>
      <c r="O11" s="28">
        <v>9</v>
      </c>
      <c r="P11" s="28">
        <v>8</v>
      </c>
      <c r="Q11" s="28">
        <v>2</v>
      </c>
      <c r="R11" s="28">
        <v>2</v>
      </c>
      <c r="S11" s="28">
        <v>8</v>
      </c>
      <c r="T11" s="28">
        <f>SUM(D11:S11)</f>
        <v>72</v>
      </c>
      <c r="U11" s="30">
        <v>8</v>
      </c>
    </row>
    <row r="12" spans="1:21" ht="18.75" customHeight="1">
      <c r="A12" s="36">
        <v>2</v>
      </c>
      <c r="B12" s="100" t="s">
        <v>54</v>
      </c>
      <c r="C12" s="25">
        <v>2011</v>
      </c>
      <c r="D12" s="29">
        <v>6</v>
      </c>
      <c r="E12" s="28">
        <v>6</v>
      </c>
      <c r="F12" s="28">
        <v>2</v>
      </c>
      <c r="G12" s="29">
        <v>8</v>
      </c>
      <c r="H12" s="29">
        <v>8</v>
      </c>
      <c r="I12" s="28">
        <v>8</v>
      </c>
      <c r="J12" s="29">
        <v>5</v>
      </c>
      <c r="K12" s="28">
        <v>4</v>
      </c>
      <c r="L12" s="28">
        <v>5</v>
      </c>
      <c r="M12" s="28">
        <v>6</v>
      </c>
      <c r="N12" s="28">
        <v>8</v>
      </c>
      <c r="O12" s="29">
        <v>10</v>
      </c>
      <c r="P12" s="28">
        <v>6</v>
      </c>
      <c r="Q12" s="28">
        <v>8</v>
      </c>
      <c r="R12" s="29">
        <v>6</v>
      </c>
      <c r="S12" s="28">
        <v>13</v>
      </c>
      <c r="T12" s="29">
        <f aca="true" t="shared" si="0" ref="T12:T26">SUM(D12:S12)</f>
        <v>109</v>
      </c>
      <c r="U12" s="31" t="s">
        <v>34</v>
      </c>
    </row>
    <row r="13" spans="1:21" ht="18.75" customHeight="1">
      <c r="A13" s="36">
        <v>3</v>
      </c>
      <c r="B13" s="32" t="s">
        <v>55</v>
      </c>
      <c r="C13" s="25">
        <v>2011</v>
      </c>
      <c r="D13" s="28">
        <v>0</v>
      </c>
      <c r="E13" s="28">
        <v>2</v>
      </c>
      <c r="F13" s="29">
        <v>3</v>
      </c>
      <c r="G13" s="28">
        <v>0</v>
      </c>
      <c r="H13" s="28">
        <v>2</v>
      </c>
      <c r="I13" s="28">
        <v>4</v>
      </c>
      <c r="J13" s="29">
        <v>5</v>
      </c>
      <c r="K13" s="28">
        <v>2</v>
      </c>
      <c r="L13" s="28">
        <v>4</v>
      </c>
      <c r="M13" s="28">
        <v>4</v>
      </c>
      <c r="N13" s="28">
        <v>4</v>
      </c>
      <c r="O13" s="28">
        <v>2</v>
      </c>
      <c r="P13" s="28">
        <v>8</v>
      </c>
      <c r="Q13" s="28">
        <v>7</v>
      </c>
      <c r="R13" s="28">
        <v>3</v>
      </c>
      <c r="S13" s="28">
        <v>6</v>
      </c>
      <c r="T13" s="28">
        <f t="shared" si="0"/>
        <v>56</v>
      </c>
      <c r="U13" s="30">
        <v>13</v>
      </c>
    </row>
    <row r="14" spans="1:21" ht="18.75" customHeight="1">
      <c r="A14" s="36">
        <v>4</v>
      </c>
      <c r="B14" s="100" t="s">
        <v>57</v>
      </c>
      <c r="C14" s="25">
        <v>2012</v>
      </c>
      <c r="D14" s="28">
        <v>0</v>
      </c>
      <c r="E14" s="28">
        <v>4</v>
      </c>
      <c r="F14" s="28">
        <v>0</v>
      </c>
      <c r="G14" s="28">
        <v>6</v>
      </c>
      <c r="H14" s="28">
        <v>3</v>
      </c>
      <c r="I14" s="28">
        <v>3</v>
      </c>
      <c r="J14" s="28">
        <v>4</v>
      </c>
      <c r="K14" s="29">
        <v>5</v>
      </c>
      <c r="L14" s="28">
        <v>4</v>
      </c>
      <c r="M14" s="28">
        <v>8</v>
      </c>
      <c r="N14" s="28">
        <v>2</v>
      </c>
      <c r="O14" s="28">
        <v>5</v>
      </c>
      <c r="P14" s="28">
        <v>6</v>
      </c>
      <c r="Q14" s="28">
        <v>4</v>
      </c>
      <c r="R14" s="28">
        <v>1</v>
      </c>
      <c r="S14" s="28">
        <v>5</v>
      </c>
      <c r="T14" s="28">
        <f t="shared" si="0"/>
        <v>60</v>
      </c>
      <c r="U14" s="30">
        <v>11</v>
      </c>
    </row>
    <row r="15" spans="1:21" ht="18.75" customHeight="1">
      <c r="A15" s="36">
        <v>5</v>
      </c>
      <c r="B15" s="100" t="s">
        <v>29</v>
      </c>
      <c r="C15" s="25">
        <v>2014</v>
      </c>
      <c r="D15" s="28">
        <v>0</v>
      </c>
      <c r="E15" s="28">
        <v>4</v>
      </c>
      <c r="F15" s="28">
        <v>0</v>
      </c>
      <c r="G15" s="28">
        <v>4</v>
      </c>
      <c r="H15" s="28">
        <v>3</v>
      </c>
      <c r="I15" s="7" t="s">
        <v>12</v>
      </c>
      <c r="J15" s="29">
        <v>5</v>
      </c>
      <c r="K15" s="28">
        <v>4</v>
      </c>
      <c r="L15" s="29">
        <v>6</v>
      </c>
      <c r="M15" s="28">
        <v>6</v>
      </c>
      <c r="N15" s="28">
        <v>6</v>
      </c>
      <c r="O15" s="28">
        <v>8</v>
      </c>
      <c r="P15" s="28">
        <v>4</v>
      </c>
      <c r="Q15" s="28">
        <v>6</v>
      </c>
      <c r="R15" s="28">
        <v>4</v>
      </c>
      <c r="S15" s="28">
        <v>3</v>
      </c>
      <c r="T15" s="28">
        <f t="shared" si="0"/>
        <v>63</v>
      </c>
      <c r="U15" s="28">
        <v>10</v>
      </c>
    </row>
    <row r="16" spans="1:21" ht="18.75" customHeight="1">
      <c r="A16" s="36">
        <v>6</v>
      </c>
      <c r="B16" s="32" t="s">
        <v>27</v>
      </c>
      <c r="C16" s="25">
        <v>2015</v>
      </c>
      <c r="D16" s="28">
        <v>5</v>
      </c>
      <c r="E16" s="28">
        <v>6</v>
      </c>
      <c r="F16" s="28">
        <v>0</v>
      </c>
      <c r="G16" s="28">
        <v>5</v>
      </c>
      <c r="H16" s="28">
        <v>4</v>
      </c>
      <c r="I16" s="28">
        <v>7</v>
      </c>
      <c r="J16" s="28">
        <v>4</v>
      </c>
      <c r="K16" s="28">
        <v>0</v>
      </c>
      <c r="L16" s="28">
        <v>4</v>
      </c>
      <c r="M16" s="29">
        <v>9</v>
      </c>
      <c r="N16" s="29">
        <v>10</v>
      </c>
      <c r="O16" s="7" t="s">
        <v>12</v>
      </c>
      <c r="P16" s="7" t="s">
        <v>12</v>
      </c>
      <c r="Q16" s="28">
        <v>5</v>
      </c>
      <c r="R16" s="28">
        <v>4</v>
      </c>
      <c r="S16" s="29">
        <v>16</v>
      </c>
      <c r="T16" s="28">
        <f t="shared" si="0"/>
        <v>79</v>
      </c>
      <c r="U16" s="30">
        <v>5</v>
      </c>
    </row>
    <row r="17" spans="1:21" ht="18.75" customHeight="1">
      <c r="A17" s="36">
        <v>7</v>
      </c>
      <c r="B17" s="32" t="s">
        <v>60</v>
      </c>
      <c r="C17" s="25">
        <v>2014</v>
      </c>
      <c r="D17" s="28">
        <v>0</v>
      </c>
      <c r="E17" s="28">
        <v>6</v>
      </c>
      <c r="F17" s="28">
        <v>1</v>
      </c>
      <c r="G17" s="28">
        <v>3</v>
      </c>
      <c r="H17" s="28">
        <v>4</v>
      </c>
      <c r="I17" s="28">
        <v>6</v>
      </c>
      <c r="J17" s="28">
        <v>3</v>
      </c>
      <c r="K17" s="28">
        <v>0</v>
      </c>
      <c r="L17" s="28">
        <v>0</v>
      </c>
      <c r="M17" s="28">
        <v>4</v>
      </c>
      <c r="N17" s="29">
        <v>10</v>
      </c>
      <c r="O17" s="28">
        <v>7</v>
      </c>
      <c r="P17" s="28">
        <v>5</v>
      </c>
      <c r="Q17" s="28">
        <v>8</v>
      </c>
      <c r="R17" s="28">
        <v>3</v>
      </c>
      <c r="S17" s="28">
        <v>10</v>
      </c>
      <c r="T17" s="28">
        <f t="shared" si="0"/>
        <v>70</v>
      </c>
      <c r="U17" s="30">
        <v>9</v>
      </c>
    </row>
    <row r="18" spans="1:21" ht="18.75" customHeight="1">
      <c r="A18" s="36">
        <v>8</v>
      </c>
      <c r="B18" s="32" t="s">
        <v>56</v>
      </c>
      <c r="C18" s="25">
        <v>2011</v>
      </c>
      <c r="D18" s="28">
        <v>0</v>
      </c>
      <c r="E18" s="28">
        <v>6</v>
      </c>
      <c r="F18" s="29">
        <v>3</v>
      </c>
      <c r="G18" s="28">
        <v>4</v>
      </c>
      <c r="H18" s="28">
        <v>1</v>
      </c>
      <c r="I18" s="28">
        <v>5</v>
      </c>
      <c r="J18" s="29">
        <v>5</v>
      </c>
      <c r="K18" s="29">
        <v>5</v>
      </c>
      <c r="L18" s="28">
        <v>3</v>
      </c>
      <c r="M18" s="28">
        <v>4</v>
      </c>
      <c r="N18" s="28">
        <v>6</v>
      </c>
      <c r="O18" s="28">
        <v>7</v>
      </c>
      <c r="P18" s="28">
        <v>4</v>
      </c>
      <c r="Q18" s="28">
        <v>6</v>
      </c>
      <c r="R18" s="28">
        <v>5</v>
      </c>
      <c r="S18" s="28">
        <v>11</v>
      </c>
      <c r="T18" s="28">
        <f t="shared" si="0"/>
        <v>75</v>
      </c>
      <c r="U18" s="30">
        <v>7</v>
      </c>
    </row>
    <row r="19" spans="1:21" ht="18.75" customHeight="1">
      <c r="A19" s="36">
        <v>9</v>
      </c>
      <c r="B19" s="32" t="s">
        <v>59</v>
      </c>
      <c r="C19" s="25">
        <v>2014</v>
      </c>
      <c r="D19" s="28">
        <v>1</v>
      </c>
      <c r="E19" s="29">
        <v>9</v>
      </c>
      <c r="F19" s="28">
        <v>2</v>
      </c>
      <c r="G19" s="28">
        <v>4</v>
      </c>
      <c r="H19" s="28">
        <v>4</v>
      </c>
      <c r="I19" s="28">
        <v>8</v>
      </c>
      <c r="J19" s="29">
        <v>5</v>
      </c>
      <c r="K19" s="28">
        <v>2</v>
      </c>
      <c r="L19" s="28">
        <v>5</v>
      </c>
      <c r="M19" s="28">
        <v>8</v>
      </c>
      <c r="N19" s="29">
        <v>10</v>
      </c>
      <c r="O19" s="29">
        <v>10</v>
      </c>
      <c r="P19" s="28">
        <v>5</v>
      </c>
      <c r="Q19" s="29">
        <v>10</v>
      </c>
      <c r="R19" s="28">
        <v>3</v>
      </c>
      <c r="S19" s="28">
        <v>15</v>
      </c>
      <c r="T19" s="28">
        <f t="shared" si="0"/>
        <v>101</v>
      </c>
      <c r="U19" s="31" t="s">
        <v>36</v>
      </c>
    </row>
    <row r="20" spans="1:21" ht="18.75" customHeight="1">
      <c r="A20" s="36">
        <v>10</v>
      </c>
      <c r="B20" s="32" t="s">
        <v>61</v>
      </c>
      <c r="C20" s="25">
        <v>2014</v>
      </c>
      <c r="D20" s="28">
        <v>2</v>
      </c>
      <c r="E20" s="28">
        <v>2</v>
      </c>
      <c r="F20" s="28">
        <v>0</v>
      </c>
      <c r="G20" s="28">
        <v>4</v>
      </c>
      <c r="H20" s="28">
        <v>1</v>
      </c>
      <c r="I20" s="28">
        <v>2</v>
      </c>
      <c r="J20" s="28">
        <v>2</v>
      </c>
      <c r="K20" s="28">
        <v>4</v>
      </c>
      <c r="L20" s="28">
        <v>1</v>
      </c>
      <c r="M20" s="28">
        <v>3</v>
      </c>
      <c r="N20" s="28">
        <v>2</v>
      </c>
      <c r="O20" s="28">
        <v>5</v>
      </c>
      <c r="P20" s="28">
        <v>4</v>
      </c>
      <c r="Q20" s="28">
        <v>5</v>
      </c>
      <c r="R20" s="28">
        <v>1</v>
      </c>
      <c r="S20" s="28">
        <v>4</v>
      </c>
      <c r="T20" s="28">
        <f t="shared" si="0"/>
        <v>42</v>
      </c>
      <c r="U20" s="30">
        <v>15</v>
      </c>
    </row>
    <row r="21" spans="1:21" ht="18.75" customHeight="1">
      <c r="A21" s="36">
        <v>11</v>
      </c>
      <c r="B21" s="32" t="s">
        <v>28</v>
      </c>
      <c r="C21" s="25">
        <v>2015</v>
      </c>
      <c r="D21" s="28">
        <v>2</v>
      </c>
      <c r="E21" s="28">
        <v>1</v>
      </c>
      <c r="F21" s="28">
        <v>1</v>
      </c>
      <c r="G21" s="28">
        <v>0</v>
      </c>
      <c r="H21" s="28">
        <v>4</v>
      </c>
      <c r="I21" s="28">
        <v>6</v>
      </c>
      <c r="J21" s="29">
        <v>5</v>
      </c>
      <c r="K21" s="28">
        <v>2</v>
      </c>
      <c r="L21" s="28">
        <v>5</v>
      </c>
      <c r="M21" s="28">
        <v>3</v>
      </c>
      <c r="N21" s="28">
        <v>8</v>
      </c>
      <c r="O21" s="28">
        <v>6</v>
      </c>
      <c r="P21" s="28">
        <v>8</v>
      </c>
      <c r="Q21" s="28">
        <v>6</v>
      </c>
      <c r="R21" s="29">
        <v>6</v>
      </c>
      <c r="S21" s="28">
        <v>14</v>
      </c>
      <c r="T21" s="28">
        <f t="shared" si="0"/>
        <v>77</v>
      </c>
      <c r="U21" s="28">
        <v>6</v>
      </c>
    </row>
    <row r="22" spans="1:21" ht="18.75" customHeight="1">
      <c r="A22" s="36">
        <v>12</v>
      </c>
      <c r="B22" s="100" t="s">
        <v>30</v>
      </c>
      <c r="C22" s="25">
        <v>2010</v>
      </c>
      <c r="D22" s="28">
        <v>4</v>
      </c>
      <c r="E22" s="28">
        <v>4</v>
      </c>
      <c r="F22" s="28">
        <v>1</v>
      </c>
      <c r="G22" s="28">
        <v>7</v>
      </c>
      <c r="H22" s="28">
        <v>3</v>
      </c>
      <c r="I22" s="29">
        <v>9</v>
      </c>
      <c r="J22" s="29">
        <v>5</v>
      </c>
      <c r="K22" s="28">
        <v>4</v>
      </c>
      <c r="L22" s="28">
        <v>4</v>
      </c>
      <c r="M22" s="29">
        <v>9</v>
      </c>
      <c r="N22" s="29">
        <v>10</v>
      </c>
      <c r="O22" s="28">
        <v>7</v>
      </c>
      <c r="P22" s="29">
        <v>10</v>
      </c>
      <c r="Q22" s="29">
        <v>10</v>
      </c>
      <c r="R22" s="29">
        <v>6</v>
      </c>
      <c r="S22" s="28">
        <v>9</v>
      </c>
      <c r="T22" s="28">
        <f t="shared" si="0"/>
        <v>102</v>
      </c>
      <c r="U22" s="29" t="s">
        <v>35</v>
      </c>
    </row>
    <row r="23" spans="1:21" ht="18.75" customHeight="1">
      <c r="A23" s="36">
        <v>13</v>
      </c>
      <c r="B23" s="32" t="s">
        <v>39</v>
      </c>
      <c r="C23" s="25">
        <v>2013</v>
      </c>
      <c r="D23" s="28">
        <v>1</v>
      </c>
      <c r="E23" s="28">
        <v>4</v>
      </c>
      <c r="F23" s="28">
        <v>0</v>
      </c>
      <c r="G23" s="28">
        <v>4</v>
      </c>
      <c r="H23" s="28">
        <v>1</v>
      </c>
      <c r="I23" s="28">
        <v>4</v>
      </c>
      <c r="J23" s="28">
        <v>3</v>
      </c>
      <c r="K23" s="28">
        <v>3</v>
      </c>
      <c r="L23" s="28">
        <v>0</v>
      </c>
      <c r="M23" s="28">
        <v>8</v>
      </c>
      <c r="N23" s="28">
        <v>4</v>
      </c>
      <c r="O23" s="28">
        <v>5</v>
      </c>
      <c r="P23" s="28">
        <v>2</v>
      </c>
      <c r="Q23" s="28">
        <v>6</v>
      </c>
      <c r="R23" s="28">
        <v>2</v>
      </c>
      <c r="S23" s="28">
        <v>2</v>
      </c>
      <c r="T23" s="28">
        <f t="shared" si="0"/>
        <v>49</v>
      </c>
      <c r="U23" s="28">
        <v>14</v>
      </c>
    </row>
    <row r="24" spans="1:21" ht="18.75" customHeight="1">
      <c r="A24" s="36">
        <v>14</v>
      </c>
      <c r="B24" s="32" t="s">
        <v>42</v>
      </c>
      <c r="C24" s="25">
        <v>2014</v>
      </c>
      <c r="D24" s="28">
        <v>0</v>
      </c>
      <c r="E24" s="28">
        <v>2</v>
      </c>
      <c r="F24" s="28">
        <v>0</v>
      </c>
      <c r="G24" s="28">
        <v>2</v>
      </c>
      <c r="H24" s="28">
        <v>3</v>
      </c>
      <c r="I24" s="28">
        <v>6</v>
      </c>
      <c r="J24" s="29">
        <v>5</v>
      </c>
      <c r="K24" s="28">
        <v>3</v>
      </c>
      <c r="L24" s="28">
        <v>3</v>
      </c>
      <c r="M24" s="28">
        <v>6</v>
      </c>
      <c r="N24" s="28">
        <v>6</v>
      </c>
      <c r="O24" s="28">
        <v>3</v>
      </c>
      <c r="P24" s="28">
        <v>5</v>
      </c>
      <c r="Q24" s="28">
        <v>6</v>
      </c>
      <c r="R24" s="28">
        <v>1</v>
      </c>
      <c r="S24" s="28">
        <v>7</v>
      </c>
      <c r="T24" s="28">
        <f t="shared" si="0"/>
        <v>58</v>
      </c>
      <c r="U24" s="28">
        <v>12</v>
      </c>
    </row>
    <row r="25" spans="1:21" ht="18.75" customHeight="1">
      <c r="A25" s="36">
        <v>15</v>
      </c>
      <c r="B25" s="32" t="s">
        <v>31</v>
      </c>
      <c r="C25" s="25">
        <v>2014</v>
      </c>
      <c r="D25" s="28">
        <v>2</v>
      </c>
      <c r="E25" s="28">
        <v>2</v>
      </c>
      <c r="F25" s="28">
        <v>0</v>
      </c>
      <c r="G25" s="28">
        <v>6</v>
      </c>
      <c r="H25" s="28">
        <v>3</v>
      </c>
      <c r="I25" s="29">
        <v>9</v>
      </c>
      <c r="J25" s="28">
        <v>4</v>
      </c>
      <c r="K25" s="28">
        <v>4</v>
      </c>
      <c r="L25" s="28">
        <v>4</v>
      </c>
      <c r="M25" s="28">
        <v>6</v>
      </c>
      <c r="N25" s="28">
        <v>8</v>
      </c>
      <c r="O25" s="28">
        <v>4</v>
      </c>
      <c r="P25" s="28">
        <v>6</v>
      </c>
      <c r="Q25" s="28">
        <v>7</v>
      </c>
      <c r="R25" s="29">
        <v>6</v>
      </c>
      <c r="S25" s="28">
        <v>12</v>
      </c>
      <c r="T25" s="28">
        <f t="shared" si="0"/>
        <v>83</v>
      </c>
      <c r="U25" s="28">
        <v>4</v>
      </c>
    </row>
    <row r="26" spans="1:21" ht="18.75" customHeight="1">
      <c r="A26" s="36">
        <v>16</v>
      </c>
      <c r="B26" s="100" t="s">
        <v>58</v>
      </c>
      <c r="C26" s="25">
        <v>2013</v>
      </c>
      <c r="D26" s="28">
        <v>1</v>
      </c>
      <c r="E26" s="28">
        <v>3</v>
      </c>
      <c r="F26" s="28">
        <v>1</v>
      </c>
      <c r="G26" s="28">
        <v>3</v>
      </c>
      <c r="H26" s="7" t="s">
        <v>12</v>
      </c>
      <c r="I26" s="7" t="s">
        <v>12</v>
      </c>
      <c r="J26" s="7" t="s">
        <v>12</v>
      </c>
      <c r="K26" s="7" t="s">
        <v>12</v>
      </c>
      <c r="L26" s="7" t="s">
        <v>12</v>
      </c>
      <c r="M26" s="7" t="s">
        <v>12</v>
      </c>
      <c r="N26" s="7" t="s">
        <v>12</v>
      </c>
      <c r="O26" s="7" t="s">
        <v>12</v>
      </c>
      <c r="P26" s="7" t="s">
        <v>12</v>
      </c>
      <c r="Q26" s="7" t="s">
        <v>12</v>
      </c>
      <c r="R26" s="7" t="s">
        <v>12</v>
      </c>
      <c r="S26" s="28">
        <v>1</v>
      </c>
      <c r="T26" s="28">
        <f t="shared" si="0"/>
        <v>9</v>
      </c>
      <c r="U26" s="28">
        <v>16</v>
      </c>
    </row>
  </sheetData>
  <sheetProtection/>
  <autoFilter ref="B10:C26">
    <sortState ref="B11:C26">
      <sortCondition sortBy="value" ref="B11:B26"/>
    </sortState>
  </autoFilter>
  <mergeCells count="28">
    <mergeCell ref="Q5:Q10"/>
    <mergeCell ref="S5:S10"/>
    <mergeCell ref="N5:N10"/>
    <mergeCell ref="K5:K10"/>
    <mergeCell ref="P5:P10"/>
    <mergeCell ref="O4:P4"/>
    <mergeCell ref="R5:R10"/>
    <mergeCell ref="Q4:R4"/>
    <mergeCell ref="A1:U1"/>
    <mergeCell ref="A2:U2"/>
    <mergeCell ref="L5:L10"/>
    <mergeCell ref="D4:E4"/>
    <mergeCell ref="U5:U10"/>
    <mergeCell ref="G5:G10"/>
    <mergeCell ref="F4:G4"/>
    <mergeCell ref="I5:I10"/>
    <mergeCell ref="H5:H10"/>
    <mergeCell ref="M4:N4"/>
    <mergeCell ref="A3:U3"/>
    <mergeCell ref="J5:J10"/>
    <mergeCell ref="M5:M10"/>
    <mergeCell ref="D5:D10"/>
    <mergeCell ref="J4:L4"/>
    <mergeCell ref="F5:F10"/>
    <mergeCell ref="E5:E10"/>
    <mergeCell ref="O5:O10"/>
    <mergeCell ref="H4:I4"/>
    <mergeCell ref="T5:T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106" zoomScaleNormal="106" zoomScalePageLayoutView="0" workbookViewId="0" topLeftCell="A12">
      <selection activeCell="B24" sqref="B24"/>
    </sheetView>
  </sheetViews>
  <sheetFormatPr defaultColWidth="9.140625" defaultRowHeight="15"/>
  <cols>
    <col min="1" max="1" width="5.57421875" style="0" customWidth="1"/>
    <col min="2" max="2" width="22.421875" style="0" customWidth="1"/>
    <col min="3" max="3" width="6.140625" style="17" customWidth="1"/>
    <col min="4" max="4" width="8.57421875" style="4" customWidth="1"/>
    <col min="5" max="5" width="8.140625" style="4" customWidth="1"/>
    <col min="6" max="6" width="8.57421875" style="0" customWidth="1"/>
    <col min="7" max="7" width="5.421875" style="0" customWidth="1"/>
    <col min="8" max="8" width="5.7109375" style="0" customWidth="1"/>
    <col min="9" max="9" width="6.00390625" style="0" customWidth="1"/>
    <col min="10" max="10" width="5.7109375" style="0" customWidth="1"/>
    <col min="11" max="11" width="6.00390625" style="0" customWidth="1"/>
    <col min="12" max="12" width="5.8515625" style="0" customWidth="1"/>
    <col min="13" max="13" width="5.7109375" style="0" customWidth="1"/>
    <col min="14" max="15" width="5.28125" style="0" customWidth="1"/>
    <col min="16" max="16" width="4.57421875" style="0" customWidth="1"/>
    <col min="17" max="17" width="5.421875" style="0" customWidth="1"/>
    <col min="18" max="18" width="4.57421875" style="0" customWidth="1"/>
    <col min="19" max="20" width="7.28125" style="0" customWidth="1"/>
  </cols>
  <sheetData>
    <row r="1" spans="1:20" ht="18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8">
      <c r="A2" s="54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53"/>
    </row>
    <row r="3" spans="1:20" ht="15">
      <c r="A3" s="60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>
      <c r="A4" s="60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19" ht="16.5" customHeight="1">
      <c r="A5" s="2"/>
      <c r="B5" s="2"/>
      <c r="C5" s="16"/>
      <c r="D5" s="85" t="s">
        <v>52</v>
      </c>
      <c r="E5" s="85"/>
      <c r="F5" s="85" t="s">
        <v>37</v>
      </c>
      <c r="G5" s="85"/>
      <c r="H5" s="86" t="s">
        <v>17</v>
      </c>
      <c r="I5" s="73"/>
      <c r="J5" s="85" t="s">
        <v>18</v>
      </c>
      <c r="K5" s="85"/>
      <c r="L5" s="85" t="s">
        <v>19</v>
      </c>
      <c r="M5" s="85"/>
      <c r="N5" s="85" t="s">
        <v>100</v>
      </c>
      <c r="O5" s="85"/>
      <c r="P5" s="85" t="s">
        <v>21</v>
      </c>
      <c r="Q5" s="85"/>
      <c r="R5" s="20"/>
      <c r="S5" s="3"/>
    </row>
    <row r="6" spans="1:20" ht="15" customHeight="1">
      <c r="A6" s="2"/>
      <c r="B6" s="2"/>
      <c r="C6" s="16"/>
      <c r="D6" s="64" t="s">
        <v>90</v>
      </c>
      <c r="E6" s="64" t="s">
        <v>92</v>
      </c>
      <c r="F6" s="64" t="s">
        <v>102</v>
      </c>
      <c r="G6" s="64" t="s">
        <v>101</v>
      </c>
      <c r="H6" s="64" t="s">
        <v>103</v>
      </c>
      <c r="I6" s="64" t="s">
        <v>104</v>
      </c>
      <c r="J6" s="64" t="s">
        <v>116</v>
      </c>
      <c r="K6" s="64" t="s">
        <v>113</v>
      </c>
      <c r="L6" s="64" t="s">
        <v>118</v>
      </c>
      <c r="M6" s="64" t="s">
        <v>119</v>
      </c>
      <c r="N6" s="64" t="s">
        <v>122</v>
      </c>
      <c r="O6" s="64" t="s">
        <v>123</v>
      </c>
      <c r="P6" s="64" t="s">
        <v>136</v>
      </c>
      <c r="Q6" s="64" t="s">
        <v>137</v>
      </c>
      <c r="R6" s="55" t="s">
        <v>14</v>
      </c>
      <c r="S6" s="55" t="s">
        <v>0</v>
      </c>
      <c r="T6" s="55" t="s">
        <v>3</v>
      </c>
    </row>
    <row r="7" spans="1:20" ht="15">
      <c r="A7" s="2"/>
      <c r="B7" s="2"/>
      <c r="C7" s="1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83"/>
      <c r="S7" s="83"/>
      <c r="T7" s="83"/>
    </row>
    <row r="8" spans="1:20" ht="15">
      <c r="A8" s="2"/>
      <c r="B8" s="2"/>
      <c r="C8" s="1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83"/>
      <c r="S8" s="83"/>
      <c r="T8" s="83"/>
    </row>
    <row r="9" spans="1:20" ht="15">
      <c r="A9" s="2"/>
      <c r="B9" s="2"/>
      <c r="C9" s="1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83"/>
      <c r="S9" s="83"/>
      <c r="T9" s="83"/>
    </row>
    <row r="10" spans="1:20" ht="15">
      <c r="A10" s="2"/>
      <c r="B10" s="2"/>
      <c r="C10" s="1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3"/>
      <c r="S10" s="83"/>
      <c r="T10" s="83"/>
    </row>
    <row r="11" spans="1:20" ht="20.25" customHeight="1">
      <c r="A11" s="10" t="s">
        <v>5</v>
      </c>
      <c r="B11" s="34" t="s">
        <v>4</v>
      </c>
      <c r="C11" s="35" t="s">
        <v>6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4"/>
      <c r="S11" s="84"/>
      <c r="T11" s="84"/>
    </row>
    <row r="12" spans="1:21" ht="18">
      <c r="A12" s="25">
        <v>1</v>
      </c>
      <c r="B12" s="32" t="s">
        <v>64</v>
      </c>
      <c r="C12" s="25">
        <v>2012</v>
      </c>
      <c r="D12" s="7">
        <v>6</v>
      </c>
      <c r="E12" s="8">
        <v>10</v>
      </c>
      <c r="F12" s="7">
        <v>5</v>
      </c>
      <c r="G12" s="7">
        <v>4</v>
      </c>
      <c r="H12" s="7">
        <v>0</v>
      </c>
      <c r="I12" s="7">
        <v>0</v>
      </c>
      <c r="J12" s="7">
        <v>3</v>
      </c>
      <c r="K12" s="7">
        <v>5</v>
      </c>
      <c r="L12" s="7">
        <v>0</v>
      </c>
      <c r="M12" s="7">
        <v>0</v>
      </c>
      <c r="N12" s="7">
        <v>7</v>
      </c>
      <c r="O12" s="7">
        <v>4</v>
      </c>
      <c r="P12" s="7">
        <v>7</v>
      </c>
      <c r="Q12" s="7">
        <v>3</v>
      </c>
      <c r="R12" s="7">
        <v>3</v>
      </c>
      <c r="S12" s="7">
        <f>SUM(D12:R12)</f>
        <v>57</v>
      </c>
      <c r="T12" s="9">
        <v>12</v>
      </c>
      <c r="U12" s="19"/>
    </row>
    <row r="13" spans="1:21" ht="18">
      <c r="A13" s="25">
        <v>2</v>
      </c>
      <c r="B13" s="32" t="s">
        <v>73</v>
      </c>
      <c r="C13" s="25">
        <v>2015</v>
      </c>
      <c r="D13" s="8">
        <v>10</v>
      </c>
      <c r="E13" s="7">
        <v>6</v>
      </c>
      <c r="F13" s="7">
        <v>7</v>
      </c>
      <c r="G13" s="7">
        <v>5</v>
      </c>
      <c r="H13" s="8">
        <v>2</v>
      </c>
      <c r="I13" s="7">
        <v>0</v>
      </c>
      <c r="J13" s="7">
        <v>2</v>
      </c>
      <c r="K13" s="7">
        <v>4</v>
      </c>
      <c r="L13" s="7">
        <v>6</v>
      </c>
      <c r="M13" s="7">
        <v>5</v>
      </c>
      <c r="N13" s="7">
        <v>8</v>
      </c>
      <c r="O13" s="7">
        <v>0</v>
      </c>
      <c r="P13" s="7">
        <v>4</v>
      </c>
      <c r="Q13" s="7">
        <v>6</v>
      </c>
      <c r="R13" s="8">
        <v>16</v>
      </c>
      <c r="S13" s="7">
        <f aca="true" t="shared" si="0" ref="S13:S27">SUM(D13:R13)</f>
        <v>81</v>
      </c>
      <c r="T13" s="9">
        <v>7</v>
      </c>
      <c r="U13" s="19"/>
    </row>
    <row r="14" spans="1:21" ht="18">
      <c r="A14" s="25">
        <v>3</v>
      </c>
      <c r="B14" s="100" t="s">
        <v>65</v>
      </c>
      <c r="C14" s="25">
        <v>2012</v>
      </c>
      <c r="D14" s="8">
        <v>10</v>
      </c>
      <c r="E14" s="7">
        <v>7</v>
      </c>
      <c r="F14" s="8">
        <v>9</v>
      </c>
      <c r="G14" s="8">
        <v>10</v>
      </c>
      <c r="H14" s="8">
        <v>2</v>
      </c>
      <c r="I14" s="8">
        <v>2</v>
      </c>
      <c r="J14" s="7">
        <v>8</v>
      </c>
      <c r="K14" s="7">
        <v>7</v>
      </c>
      <c r="L14" s="7">
        <v>10</v>
      </c>
      <c r="M14" s="8">
        <v>6</v>
      </c>
      <c r="N14" s="7">
        <v>9</v>
      </c>
      <c r="O14" s="7">
        <v>8</v>
      </c>
      <c r="P14" s="7">
        <v>12</v>
      </c>
      <c r="Q14" s="7">
        <v>8</v>
      </c>
      <c r="R14" s="7">
        <v>14</v>
      </c>
      <c r="S14" s="8">
        <f>SUM(D14:R14)</f>
        <v>122</v>
      </c>
      <c r="T14" s="15" t="s">
        <v>34</v>
      </c>
      <c r="U14" s="19"/>
    </row>
    <row r="15" spans="1:21" ht="18">
      <c r="A15" s="25">
        <v>4</v>
      </c>
      <c r="B15" s="100" t="s">
        <v>68</v>
      </c>
      <c r="C15" s="25">
        <v>2014</v>
      </c>
      <c r="D15" s="7">
        <v>4</v>
      </c>
      <c r="E15" s="8">
        <v>10</v>
      </c>
      <c r="F15" s="7">
        <v>6</v>
      </c>
      <c r="G15" s="7">
        <v>5</v>
      </c>
      <c r="H15" s="8">
        <v>2</v>
      </c>
      <c r="I15" s="7">
        <v>0</v>
      </c>
      <c r="J15" s="7">
        <v>10</v>
      </c>
      <c r="K15" s="7">
        <v>8</v>
      </c>
      <c r="L15" s="7">
        <v>10</v>
      </c>
      <c r="M15" s="7">
        <v>0</v>
      </c>
      <c r="N15" s="7">
        <v>6</v>
      </c>
      <c r="O15" s="7">
        <v>7</v>
      </c>
      <c r="P15" s="7">
        <v>4</v>
      </c>
      <c r="Q15" s="7">
        <v>8</v>
      </c>
      <c r="R15" s="7">
        <v>12</v>
      </c>
      <c r="S15" s="7">
        <f t="shared" si="0"/>
        <v>92</v>
      </c>
      <c r="T15" s="9">
        <v>6</v>
      </c>
      <c r="U15" s="19"/>
    </row>
    <row r="16" spans="1:21" ht="18">
      <c r="A16" s="25">
        <v>5</v>
      </c>
      <c r="B16" s="100" t="s">
        <v>40</v>
      </c>
      <c r="C16" s="25">
        <v>2015</v>
      </c>
      <c r="D16" s="7" t="s">
        <v>12</v>
      </c>
      <c r="E16" s="7" t="s">
        <v>12</v>
      </c>
      <c r="F16" s="7">
        <v>0</v>
      </c>
      <c r="G16" s="7">
        <v>4</v>
      </c>
      <c r="H16" s="7">
        <v>0</v>
      </c>
      <c r="I16" s="7">
        <v>0</v>
      </c>
      <c r="J16" s="7">
        <v>4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4</v>
      </c>
      <c r="Q16" s="7">
        <v>1</v>
      </c>
      <c r="R16" s="7">
        <v>4</v>
      </c>
      <c r="S16" s="7">
        <f t="shared" si="0"/>
        <v>19</v>
      </c>
      <c r="T16" s="9">
        <v>16</v>
      </c>
      <c r="U16" s="19"/>
    </row>
    <row r="17" spans="1:21" ht="18">
      <c r="A17" s="25">
        <v>6</v>
      </c>
      <c r="B17" s="32" t="s">
        <v>41</v>
      </c>
      <c r="C17" s="25">
        <v>2012</v>
      </c>
      <c r="D17" s="7">
        <v>8</v>
      </c>
      <c r="E17" s="7">
        <v>7</v>
      </c>
      <c r="F17" s="7">
        <v>4</v>
      </c>
      <c r="G17" s="7">
        <v>4</v>
      </c>
      <c r="H17" s="8">
        <v>2</v>
      </c>
      <c r="I17" s="8">
        <v>2</v>
      </c>
      <c r="J17" s="7">
        <v>8</v>
      </c>
      <c r="K17" s="7">
        <v>4</v>
      </c>
      <c r="L17" s="7">
        <v>10</v>
      </c>
      <c r="M17" s="8">
        <v>6</v>
      </c>
      <c r="N17" s="8">
        <v>9</v>
      </c>
      <c r="O17" s="8">
        <v>15</v>
      </c>
      <c r="P17" s="8">
        <v>6</v>
      </c>
      <c r="Q17" s="8">
        <v>5</v>
      </c>
      <c r="R17" s="7">
        <v>10</v>
      </c>
      <c r="S17" s="7">
        <f t="shared" si="0"/>
        <v>100</v>
      </c>
      <c r="T17" s="9">
        <v>4</v>
      </c>
      <c r="U17" s="19"/>
    </row>
    <row r="18" spans="1:21" ht="18">
      <c r="A18" s="25">
        <v>7</v>
      </c>
      <c r="B18" s="32" t="s">
        <v>74</v>
      </c>
      <c r="C18" s="25">
        <v>2015</v>
      </c>
      <c r="D18" s="7" t="s">
        <v>12</v>
      </c>
      <c r="E18" s="8" t="s">
        <v>12</v>
      </c>
      <c r="F18" s="7">
        <v>4</v>
      </c>
      <c r="G18" s="7">
        <v>4</v>
      </c>
      <c r="H18" s="7">
        <v>0</v>
      </c>
      <c r="I18" s="8">
        <v>2</v>
      </c>
      <c r="J18" s="7">
        <v>3</v>
      </c>
      <c r="K18" s="7">
        <v>7</v>
      </c>
      <c r="L18" s="7">
        <v>4</v>
      </c>
      <c r="M18" s="7">
        <v>2</v>
      </c>
      <c r="N18" s="7">
        <v>6</v>
      </c>
      <c r="O18" s="7">
        <v>6</v>
      </c>
      <c r="P18" s="7">
        <v>3</v>
      </c>
      <c r="Q18" s="7">
        <v>1</v>
      </c>
      <c r="R18" s="7">
        <v>9</v>
      </c>
      <c r="S18" s="7">
        <f t="shared" si="0"/>
        <v>51</v>
      </c>
      <c r="T18" s="9">
        <v>14</v>
      </c>
      <c r="U18" s="19"/>
    </row>
    <row r="19" spans="1:21" ht="18">
      <c r="A19" s="25">
        <v>8</v>
      </c>
      <c r="B19" s="100" t="s">
        <v>71</v>
      </c>
      <c r="C19" s="25">
        <v>2015</v>
      </c>
      <c r="D19" s="7" t="s">
        <v>12</v>
      </c>
      <c r="E19" s="7" t="s">
        <v>12</v>
      </c>
      <c r="F19" s="7">
        <v>4</v>
      </c>
      <c r="G19" s="7">
        <v>7</v>
      </c>
      <c r="H19" s="8">
        <v>2</v>
      </c>
      <c r="I19" s="8">
        <v>2</v>
      </c>
      <c r="J19" s="7">
        <v>8</v>
      </c>
      <c r="K19" s="8">
        <v>9</v>
      </c>
      <c r="L19" s="7">
        <v>2</v>
      </c>
      <c r="M19" s="7">
        <v>4</v>
      </c>
      <c r="N19" s="7">
        <v>4</v>
      </c>
      <c r="O19" s="7">
        <v>5</v>
      </c>
      <c r="P19" s="7">
        <v>5</v>
      </c>
      <c r="Q19" s="7" t="s">
        <v>12</v>
      </c>
      <c r="R19" s="7">
        <v>8</v>
      </c>
      <c r="S19" s="7">
        <f t="shared" si="0"/>
        <v>60</v>
      </c>
      <c r="T19" s="9">
        <v>11</v>
      </c>
      <c r="U19" s="19"/>
    </row>
    <row r="20" spans="1:21" ht="18">
      <c r="A20" s="25">
        <v>9</v>
      </c>
      <c r="B20" s="32" t="s">
        <v>70</v>
      </c>
      <c r="C20" s="25">
        <v>2014</v>
      </c>
      <c r="D20" s="8">
        <v>10</v>
      </c>
      <c r="E20" s="7">
        <v>8</v>
      </c>
      <c r="F20" s="7">
        <v>3</v>
      </c>
      <c r="G20" s="7">
        <v>9</v>
      </c>
      <c r="H20" s="8">
        <v>2</v>
      </c>
      <c r="I20" s="8">
        <v>2</v>
      </c>
      <c r="J20" s="7">
        <v>8</v>
      </c>
      <c r="K20" s="8">
        <v>9</v>
      </c>
      <c r="L20" s="7" t="s">
        <v>12</v>
      </c>
      <c r="M20" s="7" t="s">
        <v>12</v>
      </c>
      <c r="N20" s="7" t="s">
        <v>12</v>
      </c>
      <c r="O20" s="7" t="s">
        <v>12</v>
      </c>
      <c r="P20" s="7" t="s">
        <v>12</v>
      </c>
      <c r="Q20" s="7" t="s">
        <v>12</v>
      </c>
      <c r="R20" s="7">
        <v>2</v>
      </c>
      <c r="S20" s="7">
        <f t="shared" si="0"/>
        <v>53</v>
      </c>
      <c r="T20" s="9">
        <v>13</v>
      </c>
      <c r="U20" s="19"/>
    </row>
    <row r="21" spans="1:21" ht="18">
      <c r="A21" s="25">
        <v>10</v>
      </c>
      <c r="B21" s="100" t="s">
        <v>63</v>
      </c>
      <c r="C21" s="25">
        <v>2012</v>
      </c>
      <c r="D21" s="7">
        <v>9</v>
      </c>
      <c r="E21" s="7">
        <v>5</v>
      </c>
      <c r="F21" s="7">
        <v>8</v>
      </c>
      <c r="G21" s="7">
        <v>4</v>
      </c>
      <c r="H21" s="8">
        <v>2</v>
      </c>
      <c r="I21" s="8">
        <v>2</v>
      </c>
      <c r="J21" s="7">
        <v>8</v>
      </c>
      <c r="K21" s="7">
        <v>4</v>
      </c>
      <c r="L21" s="7">
        <v>6</v>
      </c>
      <c r="M21" s="7">
        <v>4</v>
      </c>
      <c r="N21" s="7">
        <v>7</v>
      </c>
      <c r="O21" s="7" t="s">
        <v>12</v>
      </c>
      <c r="P21" s="7">
        <v>5</v>
      </c>
      <c r="Q21" s="7" t="s">
        <v>12</v>
      </c>
      <c r="R21" s="7">
        <v>1</v>
      </c>
      <c r="S21" s="7">
        <f t="shared" si="0"/>
        <v>65</v>
      </c>
      <c r="T21" s="9">
        <v>9</v>
      </c>
      <c r="U21" s="19"/>
    </row>
    <row r="22" spans="1:21" ht="18">
      <c r="A22" s="25">
        <v>11</v>
      </c>
      <c r="B22" s="100" t="s">
        <v>67</v>
      </c>
      <c r="C22" s="25">
        <v>2014</v>
      </c>
      <c r="D22" s="8">
        <v>10</v>
      </c>
      <c r="E22" s="8">
        <v>10</v>
      </c>
      <c r="F22" s="7">
        <v>5</v>
      </c>
      <c r="G22" s="7">
        <v>6</v>
      </c>
      <c r="H22" s="8">
        <v>2</v>
      </c>
      <c r="I22" s="7">
        <v>0</v>
      </c>
      <c r="J22" s="7">
        <v>8</v>
      </c>
      <c r="K22" s="8">
        <v>9</v>
      </c>
      <c r="L22" s="7">
        <v>12</v>
      </c>
      <c r="M22" s="7">
        <v>2</v>
      </c>
      <c r="N22" s="7">
        <v>8</v>
      </c>
      <c r="O22" s="7">
        <v>8</v>
      </c>
      <c r="P22" s="7">
        <v>9</v>
      </c>
      <c r="Q22" s="7">
        <v>3</v>
      </c>
      <c r="R22" s="7">
        <v>13</v>
      </c>
      <c r="S22" s="7">
        <f t="shared" si="0"/>
        <v>105</v>
      </c>
      <c r="T22" s="15" t="s">
        <v>36</v>
      </c>
      <c r="U22" s="19"/>
    </row>
    <row r="23" spans="1:21" ht="18">
      <c r="A23" s="25">
        <v>12</v>
      </c>
      <c r="B23" s="100" t="s">
        <v>66</v>
      </c>
      <c r="C23" s="25">
        <v>2013</v>
      </c>
      <c r="D23" s="7">
        <v>8</v>
      </c>
      <c r="E23" s="7">
        <v>7</v>
      </c>
      <c r="F23" s="7">
        <v>5</v>
      </c>
      <c r="G23" s="7">
        <v>5</v>
      </c>
      <c r="H23" s="7">
        <v>0</v>
      </c>
      <c r="I23" s="7">
        <v>0</v>
      </c>
      <c r="J23" s="7">
        <v>6</v>
      </c>
      <c r="K23" s="7">
        <v>2</v>
      </c>
      <c r="L23" s="7">
        <v>4</v>
      </c>
      <c r="M23" s="7">
        <v>0</v>
      </c>
      <c r="N23" s="7">
        <v>8</v>
      </c>
      <c r="O23" s="7">
        <v>5</v>
      </c>
      <c r="P23" s="7">
        <v>2</v>
      </c>
      <c r="Q23" s="8">
        <v>5</v>
      </c>
      <c r="R23" s="7">
        <v>7</v>
      </c>
      <c r="S23" s="7">
        <f t="shared" si="0"/>
        <v>64</v>
      </c>
      <c r="T23" s="7">
        <v>10</v>
      </c>
      <c r="U23" s="19"/>
    </row>
    <row r="24" spans="1:20" ht="18">
      <c r="A24" s="25">
        <v>13</v>
      </c>
      <c r="B24" s="100" t="s">
        <v>69</v>
      </c>
      <c r="C24" s="25">
        <v>2014</v>
      </c>
      <c r="D24" s="8">
        <v>10</v>
      </c>
      <c r="E24" s="8">
        <v>10</v>
      </c>
      <c r="F24" s="7">
        <v>8</v>
      </c>
      <c r="G24" s="7">
        <v>5</v>
      </c>
      <c r="H24" s="8">
        <v>2</v>
      </c>
      <c r="I24" s="7">
        <v>0</v>
      </c>
      <c r="J24" s="8">
        <v>11</v>
      </c>
      <c r="K24" s="8">
        <v>9</v>
      </c>
      <c r="L24" s="8">
        <v>14</v>
      </c>
      <c r="M24" s="8">
        <v>6</v>
      </c>
      <c r="N24" s="7">
        <v>9</v>
      </c>
      <c r="O24" s="7">
        <v>6</v>
      </c>
      <c r="P24" s="7">
        <v>12</v>
      </c>
      <c r="Q24" s="7">
        <v>4</v>
      </c>
      <c r="R24" s="7">
        <v>11</v>
      </c>
      <c r="S24" s="7">
        <f t="shared" si="0"/>
        <v>117</v>
      </c>
      <c r="T24" s="15" t="s">
        <v>35</v>
      </c>
    </row>
    <row r="25" spans="1:20" ht="18">
      <c r="A25" s="25">
        <v>14</v>
      </c>
      <c r="B25" s="32" t="s">
        <v>72</v>
      </c>
      <c r="C25" s="25">
        <v>2015</v>
      </c>
      <c r="D25" s="7">
        <v>4</v>
      </c>
      <c r="E25" s="7">
        <v>2</v>
      </c>
      <c r="F25" s="7">
        <v>3</v>
      </c>
      <c r="G25" s="7">
        <v>2</v>
      </c>
      <c r="H25" s="7">
        <v>0</v>
      </c>
      <c r="I25" s="7">
        <v>0</v>
      </c>
      <c r="J25" s="7">
        <v>3</v>
      </c>
      <c r="K25" s="7">
        <v>1</v>
      </c>
      <c r="L25" s="7">
        <v>0</v>
      </c>
      <c r="M25" s="7">
        <v>0</v>
      </c>
      <c r="N25" s="7">
        <v>2</v>
      </c>
      <c r="O25" s="7">
        <v>4</v>
      </c>
      <c r="P25" s="7">
        <v>6</v>
      </c>
      <c r="Q25" s="7">
        <v>3</v>
      </c>
      <c r="R25" s="7">
        <v>5</v>
      </c>
      <c r="S25" s="7">
        <f t="shared" si="0"/>
        <v>35</v>
      </c>
      <c r="T25" s="9">
        <v>15</v>
      </c>
    </row>
    <row r="26" spans="1:20" ht="18">
      <c r="A26" s="25">
        <v>15</v>
      </c>
      <c r="B26" s="32" t="s">
        <v>44</v>
      </c>
      <c r="C26" s="25">
        <v>2014</v>
      </c>
      <c r="D26" s="7">
        <v>8</v>
      </c>
      <c r="E26" s="7">
        <v>7</v>
      </c>
      <c r="F26" s="7">
        <v>6</v>
      </c>
      <c r="G26" s="7">
        <v>4</v>
      </c>
      <c r="H26" s="8">
        <v>2</v>
      </c>
      <c r="I26" s="7">
        <v>0</v>
      </c>
      <c r="J26" s="7">
        <v>9</v>
      </c>
      <c r="K26" s="7">
        <v>7</v>
      </c>
      <c r="L26" s="7">
        <v>10</v>
      </c>
      <c r="M26" s="7">
        <v>4</v>
      </c>
      <c r="N26" s="7">
        <v>6</v>
      </c>
      <c r="O26" s="7">
        <v>6</v>
      </c>
      <c r="P26" s="7">
        <v>10</v>
      </c>
      <c r="Q26" s="7">
        <v>5</v>
      </c>
      <c r="R26" s="7">
        <v>15</v>
      </c>
      <c r="S26" s="7">
        <f t="shared" si="0"/>
        <v>99</v>
      </c>
      <c r="T26" s="9">
        <v>5</v>
      </c>
    </row>
    <row r="27" spans="1:20" ht="18">
      <c r="A27" s="25">
        <v>16</v>
      </c>
      <c r="B27" s="32" t="s">
        <v>45</v>
      </c>
      <c r="C27" s="25">
        <v>2014</v>
      </c>
      <c r="D27" s="7">
        <v>8</v>
      </c>
      <c r="E27" s="7">
        <v>5</v>
      </c>
      <c r="F27" s="7">
        <v>5</v>
      </c>
      <c r="G27" s="7">
        <v>3</v>
      </c>
      <c r="H27" s="8">
        <v>2</v>
      </c>
      <c r="I27" s="7">
        <v>0</v>
      </c>
      <c r="J27" s="7">
        <v>7</v>
      </c>
      <c r="K27" s="7">
        <v>4</v>
      </c>
      <c r="L27" s="7">
        <v>6</v>
      </c>
      <c r="M27" s="7">
        <v>1</v>
      </c>
      <c r="N27" s="7">
        <v>7</v>
      </c>
      <c r="O27" s="7">
        <v>0</v>
      </c>
      <c r="P27" s="7">
        <v>6</v>
      </c>
      <c r="Q27" s="7">
        <v>6</v>
      </c>
      <c r="R27" s="7">
        <v>6</v>
      </c>
      <c r="S27" s="7">
        <f t="shared" si="0"/>
        <v>66</v>
      </c>
      <c r="T27" s="9">
        <v>8</v>
      </c>
    </row>
  </sheetData>
  <sheetProtection/>
  <autoFilter ref="B11:C27">
    <sortState ref="B12:C27">
      <sortCondition sortBy="value" ref="B12:B27"/>
    </sortState>
  </autoFilter>
  <mergeCells count="28">
    <mergeCell ref="O6:O11"/>
    <mergeCell ref="D5:E5"/>
    <mergeCell ref="L5:M5"/>
    <mergeCell ref="N5:O5"/>
    <mergeCell ref="K6:K11"/>
    <mergeCell ref="J5:K5"/>
    <mergeCell ref="D6:D11"/>
    <mergeCell ref="E6:E11"/>
    <mergeCell ref="A3:T3"/>
    <mergeCell ref="A4:T4"/>
    <mergeCell ref="P6:P11"/>
    <mergeCell ref="A1:T1"/>
    <mergeCell ref="A2:T2"/>
    <mergeCell ref="S6:S11"/>
    <mergeCell ref="J6:J11"/>
    <mergeCell ref="L6:L11"/>
    <mergeCell ref="P5:Q5"/>
    <mergeCell ref="I6:I11"/>
    <mergeCell ref="R6:R11"/>
    <mergeCell ref="F5:G5"/>
    <mergeCell ref="Q6:Q11"/>
    <mergeCell ref="T6:T11"/>
    <mergeCell ref="M6:M11"/>
    <mergeCell ref="H6:H11"/>
    <mergeCell ref="N6:N11"/>
    <mergeCell ref="G6:G11"/>
    <mergeCell ref="F6:F11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99" zoomScaleNormal="99" zoomScalePageLayoutView="0" workbookViewId="0" topLeftCell="A11">
      <selection activeCell="B27" sqref="B27"/>
    </sheetView>
  </sheetViews>
  <sheetFormatPr defaultColWidth="9.140625" defaultRowHeight="15"/>
  <cols>
    <col min="1" max="1" width="5.00390625" style="0" customWidth="1"/>
    <col min="2" max="2" width="23.140625" style="0" customWidth="1"/>
    <col min="3" max="3" width="6.8515625" style="0" customWidth="1"/>
    <col min="4" max="4" width="4.8515625" style="0" customWidth="1"/>
    <col min="5" max="5" width="5.421875" style="0" customWidth="1"/>
    <col min="6" max="7" width="4.8515625" style="0" customWidth="1"/>
    <col min="8" max="8" width="5.57421875" style="0" customWidth="1"/>
    <col min="9" max="11" width="4.8515625" style="0" customWidth="1"/>
    <col min="12" max="12" width="5.140625" style="0" customWidth="1"/>
    <col min="13" max="13" width="4.8515625" style="0" customWidth="1"/>
    <col min="14" max="14" width="5.140625" style="0" customWidth="1"/>
    <col min="15" max="17" width="5.421875" style="0" customWidth="1"/>
    <col min="18" max="18" width="5.57421875" style="0" customWidth="1"/>
    <col min="19" max="19" width="4.8515625" style="0" customWidth="1"/>
    <col min="20" max="20" width="6.00390625" style="0" customWidth="1"/>
    <col min="21" max="21" width="5.8515625" style="0" customWidth="1"/>
  </cols>
  <sheetData>
    <row r="1" spans="1:21" ht="18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ht="18">
      <c r="A2" s="54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5">
      <c r="A3" s="60" t="s">
        <v>62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21.75" customHeight="1">
      <c r="A4" s="60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0" ht="20.25" customHeight="1">
      <c r="A5" s="2"/>
      <c r="B5" s="2"/>
      <c r="C5" s="2"/>
      <c r="D5" s="88" t="s">
        <v>52</v>
      </c>
      <c r="E5" s="89"/>
      <c r="F5" s="88" t="s">
        <v>37</v>
      </c>
      <c r="G5" s="89"/>
      <c r="H5" s="88" t="s">
        <v>17</v>
      </c>
      <c r="I5" s="89"/>
      <c r="J5" s="88" t="s">
        <v>18</v>
      </c>
      <c r="K5" s="88"/>
      <c r="L5" s="89"/>
      <c r="M5" s="88" t="s">
        <v>19</v>
      </c>
      <c r="N5" s="89"/>
      <c r="O5" s="88" t="s">
        <v>20</v>
      </c>
      <c r="P5" s="89"/>
      <c r="Q5" s="90" t="s">
        <v>21</v>
      </c>
      <c r="R5" s="90"/>
      <c r="S5" s="21"/>
      <c r="T5" s="3"/>
    </row>
    <row r="6" spans="1:21" ht="12.75" customHeight="1">
      <c r="A6" s="2"/>
      <c r="B6" s="2"/>
      <c r="C6" s="2"/>
      <c r="D6" s="64" t="s">
        <v>13</v>
      </c>
      <c r="E6" s="64" t="s">
        <v>94</v>
      </c>
      <c r="F6" s="94" t="s">
        <v>97</v>
      </c>
      <c r="G6" s="95"/>
      <c r="H6" s="64" t="s">
        <v>106</v>
      </c>
      <c r="I6" s="91" t="s">
        <v>107</v>
      </c>
      <c r="J6" s="91" t="s">
        <v>108</v>
      </c>
      <c r="K6" s="91" t="s">
        <v>109</v>
      </c>
      <c r="L6" s="64" t="s">
        <v>110</v>
      </c>
      <c r="M6" s="64" t="s">
        <v>129</v>
      </c>
      <c r="N6" s="64" t="s">
        <v>130</v>
      </c>
      <c r="O6" s="64" t="s">
        <v>128</v>
      </c>
      <c r="P6" s="64" t="s">
        <v>127</v>
      </c>
      <c r="Q6" s="64" t="s">
        <v>138</v>
      </c>
      <c r="R6" s="64" t="s">
        <v>139</v>
      </c>
      <c r="S6" s="74" t="s">
        <v>14</v>
      </c>
      <c r="T6" s="74" t="s">
        <v>0</v>
      </c>
      <c r="U6" s="74" t="s">
        <v>3</v>
      </c>
    </row>
    <row r="7" spans="1:21" ht="15">
      <c r="A7" s="2"/>
      <c r="B7" s="2"/>
      <c r="C7" s="2"/>
      <c r="D7" s="67"/>
      <c r="E7" s="65"/>
      <c r="F7" s="96"/>
      <c r="G7" s="97"/>
      <c r="H7" s="70"/>
      <c r="I7" s="92"/>
      <c r="J7" s="92"/>
      <c r="K7" s="92"/>
      <c r="L7" s="65"/>
      <c r="M7" s="65"/>
      <c r="N7" s="65"/>
      <c r="O7" s="65"/>
      <c r="P7" s="65"/>
      <c r="Q7" s="65"/>
      <c r="R7" s="65"/>
      <c r="S7" s="75"/>
      <c r="T7" s="75"/>
      <c r="U7" s="75"/>
    </row>
    <row r="8" spans="1:21" ht="15">
      <c r="A8" s="2"/>
      <c r="B8" s="2"/>
      <c r="C8" s="2"/>
      <c r="D8" s="67"/>
      <c r="E8" s="65"/>
      <c r="F8" s="96"/>
      <c r="G8" s="97"/>
      <c r="H8" s="70"/>
      <c r="I8" s="92"/>
      <c r="J8" s="92"/>
      <c r="K8" s="92"/>
      <c r="L8" s="65"/>
      <c r="M8" s="65"/>
      <c r="N8" s="65"/>
      <c r="O8" s="65"/>
      <c r="P8" s="65"/>
      <c r="Q8" s="65"/>
      <c r="R8" s="65"/>
      <c r="S8" s="75"/>
      <c r="T8" s="75"/>
      <c r="U8" s="75" t="s">
        <v>3</v>
      </c>
    </row>
    <row r="9" spans="1:21" ht="15">
      <c r="A9" s="2"/>
      <c r="B9" s="2"/>
      <c r="C9" s="2"/>
      <c r="D9" s="67"/>
      <c r="E9" s="65"/>
      <c r="F9" s="96"/>
      <c r="G9" s="97"/>
      <c r="H9" s="70"/>
      <c r="I9" s="92"/>
      <c r="J9" s="92"/>
      <c r="K9" s="92"/>
      <c r="L9" s="65"/>
      <c r="M9" s="65"/>
      <c r="N9" s="65"/>
      <c r="O9" s="65"/>
      <c r="P9" s="65"/>
      <c r="Q9" s="65"/>
      <c r="R9" s="65"/>
      <c r="S9" s="75"/>
      <c r="T9" s="75"/>
      <c r="U9" s="75"/>
    </row>
    <row r="10" spans="1:21" ht="15">
      <c r="A10" s="2"/>
      <c r="B10" s="2"/>
      <c r="C10" s="2"/>
      <c r="D10" s="67"/>
      <c r="E10" s="65"/>
      <c r="F10" s="96"/>
      <c r="G10" s="97"/>
      <c r="H10" s="70"/>
      <c r="I10" s="92"/>
      <c r="J10" s="92"/>
      <c r="K10" s="92"/>
      <c r="L10" s="65"/>
      <c r="M10" s="65"/>
      <c r="N10" s="65"/>
      <c r="O10" s="65"/>
      <c r="P10" s="65"/>
      <c r="Q10" s="65"/>
      <c r="R10" s="65"/>
      <c r="S10" s="75"/>
      <c r="T10" s="75"/>
      <c r="U10" s="75"/>
    </row>
    <row r="11" spans="1:21" ht="15">
      <c r="A11" s="2"/>
      <c r="B11" s="2"/>
      <c r="C11" s="2"/>
      <c r="D11" s="67"/>
      <c r="E11" s="65"/>
      <c r="F11" s="96"/>
      <c r="G11" s="97"/>
      <c r="H11" s="70"/>
      <c r="I11" s="92"/>
      <c r="J11" s="92"/>
      <c r="K11" s="92"/>
      <c r="L11" s="65"/>
      <c r="M11" s="65"/>
      <c r="N11" s="65"/>
      <c r="O11" s="65"/>
      <c r="P11" s="65"/>
      <c r="Q11" s="65"/>
      <c r="R11" s="65"/>
      <c r="S11" s="75"/>
      <c r="T11" s="75"/>
      <c r="U11" s="75"/>
    </row>
    <row r="12" spans="1:21" ht="15">
      <c r="A12" s="2"/>
      <c r="B12" s="2"/>
      <c r="C12" s="2"/>
      <c r="D12" s="67"/>
      <c r="E12" s="65"/>
      <c r="F12" s="96"/>
      <c r="G12" s="97"/>
      <c r="H12" s="70"/>
      <c r="I12" s="92"/>
      <c r="J12" s="92"/>
      <c r="K12" s="92"/>
      <c r="L12" s="65"/>
      <c r="M12" s="65"/>
      <c r="N12" s="65"/>
      <c r="O12" s="65"/>
      <c r="P12" s="65"/>
      <c r="Q12" s="65"/>
      <c r="R12" s="65"/>
      <c r="S12" s="75"/>
      <c r="T12" s="75"/>
      <c r="U12" s="75"/>
    </row>
    <row r="13" spans="1:21" ht="18">
      <c r="A13" s="7" t="s">
        <v>5</v>
      </c>
      <c r="B13" s="7" t="s">
        <v>4</v>
      </c>
      <c r="C13" s="7" t="s">
        <v>6</v>
      </c>
      <c r="D13" s="68"/>
      <c r="E13" s="66"/>
      <c r="F13" s="98"/>
      <c r="G13" s="99"/>
      <c r="H13" s="71"/>
      <c r="I13" s="93"/>
      <c r="J13" s="93"/>
      <c r="K13" s="93"/>
      <c r="L13" s="66"/>
      <c r="M13" s="66"/>
      <c r="N13" s="66"/>
      <c r="O13" s="66"/>
      <c r="P13" s="66"/>
      <c r="Q13" s="66"/>
      <c r="R13" s="66"/>
      <c r="S13" s="75"/>
      <c r="T13" s="75"/>
      <c r="U13" s="75"/>
    </row>
    <row r="14" spans="1:21" ht="18">
      <c r="A14" s="6">
        <v>1</v>
      </c>
      <c r="B14" s="100" t="s">
        <v>76</v>
      </c>
      <c r="C14" s="25">
        <v>2014</v>
      </c>
      <c r="D14" s="8">
        <v>10</v>
      </c>
      <c r="E14" s="8">
        <v>10</v>
      </c>
      <c r="F14" s="8">
        <v>7</v>
      </c>
      <c r="G14" s="8">
        <v>9</v>
      </c>
      <c r="H14" s="8">
        <v>11</v>
      </c>
      <c r="I14" s="8">
        <v>9</v>
      </c>
      <c r="J14" s="8">
        <v>10</v>
      </c>
      <c r="K14" s="8">
        <v>6</v>
      </c>
      <c r="L14" s="8">
        <v>12</v>
      </c>
      <c r="M14" s="7">
        <v>9</v>
      </c>
      <c r="N14" s="7">
        <v>6</v>
      </c>
      <c r="O14" s="8">
        <v>6</v>
      </c>
      <c r="P14" s="8">
        <v>6</v>
      </c>
      <c r="Q14" s="8">
        <v>14</v>
      </c>
      <c r="R14" s="8">
        <v>14</v>
      </c>
      <c r="S14" s="8">
        <v>14</v>
      </c>
      <c r="T14" s="15">
        <f>SUM(D14:S14)</f>
        <v>153</v>
      </c>
      <c r="U14" s="15" t="s">
        <v>34</v>
      </c>
    </row>
    <row r="15" spans="1:21" ht="18">
      <c r="A15" s="6">
        <v>2</v>
      </c>
      <c r="B15" s="100" t="s">
        <v>43</v>
      </c>
      <c r="C15" s="25">
        <v>2014</v>
      </c>
      <c r="D15" s="7">
        <v>6</v>
      </c>
      <c r="E15" s="7">
        <v>5</v>
      </c>
      <c r="F15" s="7">
        <v>4</v>
      </c>
      <c r="G15" s="7">
        <v>6</v>
      </c>
      <c r="H15" s="7">
        <v>8</v>
      </c>
      <c r="I15" s="7">
        <v>5</v>
      </c>
      <c r="J15" s="7">
        <v>4</v>
      </c>
      <c r="K15" s="7">
        <v>4</v>
      </c>
      <c r="L15" s="7">
        <v>5</v>
      </c>
      <c r="M15" s="7">
        <v>9</v>
      </c>
      <c r="N15" s="7">
        <v>5</v>
      </c>
      <c r="O15" s="7">
        <v>5</v>
      </c>
      <c r="P15" s="7">
        <v>5</v>
      </c>
      <c r="Q15" s="7">
        <v>10</v>
      </c>
      <c r="R15" s="7">
        <v>7</v>
      </c>
      <c r="S15" s="7">
        <v>4</v>
      </c>
      <c r="T15" s="9">
        <f>SUM(D15:S15)</f>
        <v>92</v>
      </c>
      <c r="U15" s="9">
        <v>4</v>
      </c>
    </row>
    <row r="16" spans="1:21" ht="18">
      <c r="A16" s="6">
        <v>3</v>
      </c>
      <c r="B16" s="32" t="s">
        <v>77</v>
      </c>
      <c r="C16" s="25">
        <v>2015</v>
      </c>
      <c r="D16" s="7">
        <v>7</v>
      </c>
      <c r="E16" s="7">
        <v>7</v>
      </c>
      <c r="F16" s="7" t="s">
        <v>12</v>
      </c>
      <c r="G16" s="7" t="s">
        <v>12</v>
      </c>
      <c r="H16" s="7">
        <v>10</v>
      </c>
      <c r="I16" s="7">
        <v>7</v>
      </c>
      <c r="J16" s="7">
        <v>2</v>
      </c>
      <c r="K16" s="7">
        <v>3</v>
      </c>
      <c r="L16" s="7">
        <v>6</v>
      </c>
      <c r="M16" s="7">
        <v>6</v>
      </c>
      <c r="N16" s="7">
        <v>6</v>
      </c>
      <c r="O16" s="7">
        <v>5</v>
      </c>
      <c r="P16" s="7">
        <v>5</v>
      </c>
      <c r="Q16" s="7">
        <v>11</v>
      </c>
      <c r="R16" s="7">
        <v>3</v>
      </c>
      <c r="S16" s="7">
        <v>7</v>
      </c>
      <c r="T16" s="9">
        <f>SUM(D16:S16)</f>
        <v>85</v>
      </c>
      <c r="U16" s="9">
        <v>6</v>
      </c>
    </row>
    <row r="17" spans="1:21" ht="18">
      <c r="A17" s="6">
        <v>4</v>
      </c>
      <c r="B17" s="32" t="s">
        <v>78</v>
      </c>
      <c r="C17" s="25">
        <v>2015</v>
      </c>
      <c r="D17" s="7">
        <v>5</v>
      </c>
      <c r="E17" s="7">
        <v>8</v>
      </c>
      <c r="F17" s="7">
        <v>5</v>
      </c>
      <c r="G17" s="7">
        <v>5</v>
      </c>
      <c r="H17" s="7">
        <v>5</v>
      </c>
      <c r="I17" s="7">
        <v>3</v>
      </c>
      <c r="J17" s="7">
        <v>2</v>
      </c>
      <c r="K17" s="7">
        <v>2</v>
      </c>
      <c r="L17" s="7">
        <v>10</v>
      </c>
      <c r="M17" s="7">
        <v>9</v>
      </c>
      <c r="N17" s="7">
        <v>3</v>
      </c>
      <c r="O17" s="8">
        <v>6</v>
      </c>
      <c r="P17" s="7">
        <v>3</v>
      </c>
      <c r="Q17" s="7">
        <v>13</v>
      </c>
      <c r="R17" s="7">
        <v>6</v>
      </c>
      <c r="S17" s="7">
        <v>9</v>
      </c>
      <c r="T17" s="9">
        <f>SUM(D17:S17)</f>
        <v>94</v>
      </c>
      <c r="U17" s="15" t="s">
        <v>36</v>
      </c>
    </row>
    <row r="18" spans="1:21" ht="18">
      <c r="A18" s="6">
        <v>5</v>
      </c>
      <c r="B18" s="32" t="s">
        <v>79</v>
      </c>
      <c r="C18" s="25">
        <v>2015</v>
      </c>
      <c r="D18" s="7">
        <v>5</v>
      </c>
      <c r="E18" s="7" t="s">
        <v>12</v>
      </c>
      <c r="F18" s="7">
        <v>2</v>
      </c>
      <c r="G18" s="7">
        <v>6</v>
      </c>
      <c r="H18" s="8">
        <v>11</v>
      </c>
      <c r="I18" s="7">
        <v>4</v>
      </c>
      <c r="J18" s="7">
        <v>2</v>
      </c>
      <c r="K18" s="7">
        <v>2</v>
      </c>
      <c r="L18" s="7">
        <v>4</v>
      </c>
      <c r="M18" s="8">
        <v>11</v>
      </c>
      <c r="N18" s="7">
        <v>5</v>
      </c>
      <c r="O18" s="7">
        <v>3</v>
      </c>
      <c r="P18" s="8">
        <v>6</v>
      </c>
      <c r="Q18" s="7">
        <v>7</v>
      </c>
      <c r="R18" s="7">
        <v>5</v>
      </c>
      <c r="S18" s="7">
        <v>3</v>
      </c>
      <c r="T18" s="9">
        <f>SUM(D18:S18)</f>
        <v>76</v>
      </c>
      <c r="U18" s="9">
        <v>10</v>
      </c>
    </row>
    <row r="19" spans="1:21" ht="18">
      <c r="A19" s="6">
        <v>6</v>
      </c>
      <c r="B19" s="32" t="s">
        <v>80</v>
      </c>
      <c r="C19" s="25">
        <v>2015</v>
      </c>
      <c r="D19" s="7">
        <v>5</v>
      </c>
      <c r="E19" s="7">
        <v>3</v>
      </c>
      <c r="F19" s="7">
        <v>2</v>
      </c>
      <c r="G19" s="7">
        <v>7</v>
      </c>
      <c r="H19" s="8">
        <v>11</v>
      </c>
      <c r="I19" s="8">
        <v>9</v>
      </c>
      <c r="J19" s="7">
        <v>0</v>
      </c>
      <c r="K19" s="7">
        <v>0</v>
      </c>
      <c r="L19" s="7">
        <v>0</v>
      </c>
      <c r="M19" s="7">
        <v>9</v>
      </c>
      <c r="N19" s="7">
        <v>6</v>
      </c>
      <c r="O19" s="7">
        <v>5</v>
      </c>
      <c r="P19" s="7">
        <v>5</v>
      </c>
      <c r="Q19" s="7">
        <v>5</v>
      </c>
      <c r="R19" s="7">
        <v>6</v>
      </c>
      <c r="S19" s="7">
        <v>13</v>
      </c>
      <c r="T19" s="9">
        <f aca="true" t="shared" si="0" ref="T19:T27">SUM(D19:S19)</f>
        <v>86</v>
      </c>
      <c r="U19" s="9">
        <v>5</v>
      </c>
    </row>
    <row r="20" spans="1:21" ht="18">
      <c r="A20" s="6">
        <v>7</v>
      </c>
      <c r="B20" s="101" t="s">
        <v>81</v>
      </c>
      <c r="C20" s="25">
        <v>2015</v>
      </c>
      <c r="D20" s="7">
        <v>6</v>
      </c>
      <c r="E20" s="7" t="s">
        <v>12</v>
      </c>
      <c r="F20" s="7">
        <v>2</v>
      </c>
      <c r="G20" s="7">
        <v>7</v>
      </c>
      <c r="H20" s="7">
        <v>4</v>
      </c>
      <c r="I20" s="7">
        <v>5</v>
      </c>
      <c r="J20" s="37">
        <v>4</v>
      </c>
      <c r="K20" s="7">
        <v>2</v>
      </c>
      <c r="L20" s="7">
        <v>7</v>
      </c>
      <c r="M20" s="7">
        <v>8</v>
      </c>
      <c r="N20" s="7">
        <v>3</v>
      </c>
      <c r="O20" s="7">
        <v>5</v>
      </c>
      <c r="P20" s="7">
        <v>2</v>
      </c>
      <c r="Q20" s="7">
        <v>7</v>
      </c>
      <c r="R20" s="7">
        <v>5</v>
      </c>
      <c r="S20" s="7">
        <v>10</v>
      </c>
      <c r="T20" s="9">
        <f t="shared" si="0"/>
        <v>77</v>
      </c>
      <c r="U20" s="18" t="s">
        <v>140</v>
      </c>
    </row>
    <row r="21" spans="1:21" ht="18">
      <c r="A21" s="24">
        <v>8</v>
      </c>
      <c r="B21" s="100" t="s">
        <v>82</v>
      </c>
      <c r="C21" s="25">
        <v>2016</v>
      </c>
      <c r="D21" s="7">
        <v>4</v>
      </c>
      <c r="E21" s="7">
        <v>5</v>
      </c>
      <c r="F21" s="7">
        <v>5</v>
      </c>
      <c r="G21" s="7">
        <v>4</v>
      </c>
      <c r="H21" s="7">
        <v>3</v>
      </c>
      <c r="I21" s="7">
        <v>2</v>
      </c>
      <c r="J21" s="7">
        <v>1</v>
      </c>
      <c r="K21" s="7">
        <v>0</v>
      </c>
      <c r="L21" s="7">
        <v>4</v>
      </c>
      <c r="M21" s="7">
        <v>6</v>
      </c>
      <c r="N21" s="7">
        <v>5</v>
      </c>
      <c r="O21" s="7">
        <v>4</v>
      </c>
      <c r="P21" s="7">
        <v>4</v>
      </c>
      <c r="Q21" s="7">
        <v>9</v>
      </c>
      <c r="R21" s="7">
        <v>6</v>
      </c>
      <c r="S21" s="7">
        <v>11</v>
      </c>
      <c r="T21" s="9">
        <f t="shared" si="0"/>
        <v>73</v>
      </c>
      <c r="U21" s="9">
        <v>11</v>
      </c>
    </row>
    <row r="22" spans="1:21" ht="18">
      <c r="A22" s="6">
        <v>9</v>
      </c>
      <c r="B22" s="100" t="s">
        <v>83</v>
      </c>
      <c r="C22" s="25">
        <v>2016</v>
      </c>
      <c r="D22" s="7">
        <v>3</v>
      </c>
      <c r="E22" s="7">
        <v>4</v>
      </c>
      <c r="F22" s="7">
        <v>0</v>
      </c>
      <c r="G22" s="7">
        <v>7</v>
      </c>
      <c r="H22" s="7">
        <v>2</v>
      </c>
      <c r="I22" s="7">
        <v>5</v>
      </c>
      <c r="J22" s="7">
        <v>1</v>
      </c>
      <c r="K22" s="7">
        <v>2</v>
      </c>
      <c r="L22" s="7">
        <v>4</v>
      </c>
      <c r="M22" s="7">
        <v>9</v>
      </c>
      <c r="N22" s="7">
        <v>4</v>
      </c>
      <c r="O22" s="7">
        <v>5</v>
      </c>
      <c r="P22" s="7">
        <v>3</v>
      </c>
      <c r="Q22" s="7">
        <v>2</v>
      </c>
      <c r="R22" s="7">
        <v>5</v>
      </c>
      <c r="S22" s="7">
        <v>5</v>
      </c>
      <c r="T22" s="9">
        <f t="shared" si="0"/>
        <v>61</v>
      </c>
      <c r="U22" s="9">
        <v>12</v>
      </c>
    </row>
    <row r="23" spans="1:21" ht="18">
      <c r="A23" s="6">
        <v>10</v>
      </c>
      <c r="B23" s="38" t="s">
        <v>84</v>
      </c>
      <c r="C23" s="25">
        <v>2016</v>
      </c>
      <c r="D23" s="7">
        <v>5</v>
      </c>
      <c r="E23" s="7">
        <v>6</v>
      </c>
      <c r="F23" s="7">
        <v>3</v>
      </c>
      <c r="G23" s="7">
        <v>7</v>
      </c>
      <c r="H23" s="7">
        <v>10</v>
      </c>
      <c r="I23" s="7">
        <v>3</v>
      </c>
      <c r="J23" s="7">
        <v>2</v>
      </c>
      <c r="K23" s="7">
        <v>2</v>
      </c>
      <c r="L23" s="7">
        <v>10</v>
      </c>
      <c r="M23" s="7">
        <v>2</v>
      </c>
      <c r="N23" s="7">
        <v>3</v>
      </c>
      <c r="O23" s="7">
        <v>5</v>
      </c>
      <c r="P23" s="7">
        <v>5</v>
      </c>
      <c r="Q23" s="7">
        <v>8</v>
      </c>
      <c r="R23" s="7">
        <v>7</v>
      </c>
      <c r="S23" s="7">
        <v>6</v>
      </c>
      <c r="T23" s="9">
        <f t="shared" si="0"/>
        <v>84</v>
      </c>
      <c r="U23" s="7">
        <v>8</v>
      </c>
    </row>
    <row r="24" spans="1:21" ht="18">
      <c r="A24" s="6">
        <v>11</v>
      </c>
      <c r="B24" s="100" t="s">
        <v>85</v>
      </c>
      <c r="C24" s="25">
        <v>2016</v>
      </c>
      <c r="D24" s="7">
        <v>3</v>
      </c>
      <c r="E24" s="7">
        <v>4</v>
      </c>
      <c r="F24" s="7">
        <v>3</v>
      </c>
      <c r="G24" s="7">
        <v>3</v>
      </c>
      <c r="H24" s="7">
        <v>7</v>
      </c>
      <c r="I24" s="7">
        <v>5</v>
      </c>
      <c r="J24" s="7">
        <v>1</v>
      </c>
      <c r="K24" s="7">
        <v>0</v>
      </c>
      <c r="L24" s="7">
        <v>6</v>
      </c>
      <c r="M24" s="7">
        <v>3</v>
      </c>
      <c r="N24" s="7">
        <v>6</v>
      </c>
      <c r="O24" s="7">
        <v>1</v>
      </c>
      <c r="P24" s="7">
        <v>3</v>
      </c>
      <c r="Q24" s="7">
        <v>5</v>
      </c>
      <c r="R24" s="7">
        <v>5</v>
      </c>
      <c r="S24" s="7">
        <v>2</v>
      </c>
      <c r="T24" s="9">
        <f t="shared" si="0"/>
        <v>57</v>
      </c>
      <c r="U24" s="7">
        <v>13</v>
      </c>
    </row>
    <row r="25" spans="1:21" ht="18">
      <c r="A25" s="6">
        <v>12</v>
      </c>
      <c r="B25" s="32" t="s">
        <v>86</v>
      </c>
      <c r="C25" s="25">
        <v>2016</v>
      </c>
      <c r="D25" s="7">
        <v>6</v>
      </c>
      <c r="E25" s="7">
        <v>5</v>
      </c>
      <c r="F25" s="7">
        <v>3</v>
      </c>
      <c r="G25" s="7">
        <v>6</v>
      </c>
      <c r="H25" s="7">
        <v>9</v>
      </c>
      <c r="I25" s="7">
        <v>5</v>
      </c>
      <c r="J25" s="7" t="s">
        <v>12</v>
      </c>
      <c r="K25" s="7" t="s">
        <v>12</v>
      </c>
      <c r="L25" s="7" t="s">
        <v>12</v>
      </c>
      <c r="M25" s="7">
        <v>8</v>
      </c>
      <c r="N25" s="7">
        <v>10</v>
      </c>
      <c r="O25" s="8">
        <v>6</v>
      </c>
      <c r="P25" s="7">
        <v>4</v>
      </c>
      <c r="Q25" s="7">
        <v>9</v>
      </c>
      <c r="R25" s="7">
        <v>5</v>
      </c>
      <c r="S25" s="7">
        <v>8</v>
      </c>
      <c r="T25" s="9">
        <f t="shared" si="0"/>
        <v>84</v>
      </c>
      <c r="U25" s="7">
        <v>7</v>
      </c>
    </row>
    <row r="26" spans="1:21" ht="18">
      <c r="A26" s="24">
        <v>13</v>
      </c>
      <c r="B26" s="100" t="s">
        <v>87</v>
      </c>
      <c r="C26" s="25">
        <v>2016</v>
      </c>
      <c r="D26" s="7">
        <v>8</v>
      </c>
      <c r="E26" s="7">
        <v>9</v>
      </c>
      <c r="F26" s="7">
        <v>6</v>
      </c>
      <c r="G26" s="7">
        <v>7</v>
      </c>
      <c r="H26" s="8">
        <v>11</v>
      </c>
      <c r="I26" s="7">
        <v>8</v>
      </c>
      <c r="J26" s="7">
        <v>8</v>
      </c>
      <c r="K26" s="7">
        <v>4</v>
      </c>
      <c r="L26" s="7">
        <v>10</v>
      </c>
      <c r="M26" s="7">
        <v>9</v>
      </c>
      <c r="N26" s="8">
        <v>11</v>
      </c>
      <c r="O26" s="7">
        <v>5</v>
      </c>
      <c r="P26" s="8">
        <v>6</v>
      </c>
      <c r="Q26" s="8">
        <v>14</v>
      </c>
      <c r="R26" s="7">
        <v>7</v>
      </c>
      <c r="S26" s="7">
        <v>12</v>
      </c>
      <c r="T26" s="9">
        <f t="shared" si="0"/>
        <v>135</v>
      </c>
      <c r="U26" s="15" t="s">
        <v>35</v>
      </c>
    </row>
    <row r="27" spans="1:21" ht="18">
      <c r="A27" s="6">
        <v>14</v>
      </c>
      <c r="B27" s="100" t="s">
        <v>93</v>
      </c>
      <c r="C27" s="25">
        <v>2017</v>
      </c>
      <c r="D27" s="7">
        <v>2</v>
      </c>
      <c r="E27" s="7">
        <v>3</v>
      </c>
      <c r="F27" s="7">
        <v>0</v>
      </c>
      <c r="G27" s="7">
        <v>2</v>
      </c>
      <c r="H27" s="7">
        <v>5</v>
      </c>
      <c r="I27" s="7">
        <v>0</v>
      </c>
      <c r="J27" s="7">
        <v>0</v>
      </c>
      <c r="K27" s="7">
        <v>2</v>
      </c>
      <c r="L27" s="7">
        <v>2</v>
      </c>
      <c r="M27" s="7">
        <v>7</v>
      </c>
      <c r="N27" s="7">
        <v>3</v>
      </c>
      <c r="O27" s="7">
        <v>2</v>
      </c>
      <c r="P27" s="7">
        <v>2</v>
      </c>
      <c r="Q27" s="7">
        <v>1</v>
      </c>
      <c r="R27" s="7">
        <v>1</v>
      </c>
      <c r="S27" s="7">
        <v>1</v>
      </c>
      <c r="T27" s="9">
        <f t="shared" si="0"/>
        <v>33</v>
      </c>
      <c r="U27" s="7">
        <v>14</v>
      </c>
    </row>
  </sheetData>
  <sheetProtection/>
  <mergeCells count="28">
    <mergeCell ref="R6:R13"/>
    <mergeCell ref="S6:S13"/>
    <mergeCell ref="K6:K13"/>
    <mergeCell ref="P6:P13"/>
    <mergeCell ref="O5:P5"/>
    <mergeCell ref="J6:J13"/>
    <mergeCell ref="L6:L13"/>
    <mergeCell ref="M6:M13"/>
    <mergeCell ref="A1:U1"/>
    <mergeCell ref="A2:U2"/>
    <mergeCell ref="A3:U3"/>
    <mergeCell ref="A4:U4"/>
    <mergeCell ref="D5:E5"/>
    <mergeCell ref="T6:T13"/>
    <mergeCell ref="U6:U13"/>
    <mergeCell ref="N6:N13"/>
    <mergeCell ref="O6:O13"/>
    <mergeCell ref="Q6:Q13"/>
    <mergeCell ref="F5:G5"/>
    <mergeCell ref="H5:I5"/>
    <mergeCell ref="J5:L5"/>
    <mergeCell ref="M5:N5"/>
    <mergeCell ref="Q5:R5"/>
    <mergeCell ref="D6:D13"/>
    <mergeCell ref="E6:E13"/>
    <mergeCell ref="H6:H13"/>
    <mergeCell ref="I6:I13"/>
    <mergeCell ref="F6:G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456</dc:creator>
  <cp:keywords/>
  <dc:description/>
  <cp:lastModifiedBy>podkovachess@mail.ru</cp:lastModifiedBy>
  <cp:lastPrinted>2023-06-07T18:11:58Z</cp:lastPrinted>
  <dcterms:created xsi:type="dcterms:W3CDTF">2017-06-11T08:23:29Z</dcterms:created>
  <dcterms:modified xsi:type="dcterms:W3CDTF">2023-06-18T10:23:56Z</dcterms:modified>
  <cp:category/>
  <cp:version/>
  <cp:contentType/>
  <cp:contentStatus/>
</cp:coreProperties>
</file>